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 tabRatio="691"/>
  </bookViews>
  <sheets>
    <sheet name="Quad-Ch" sheetId="9" r:id="rId1"/>
    <sheet name="Dual-Ch" sheetId="10" r:id="rId2"/>
    <sheet name="1U matrix &amp; switcher" sheetId="3" r:id="rId3"/>
    <sheet name="AVIP" sheetId="11" r:id="rId4"/>
    <sheet name="Extender" sheetId="7" r:id="rId5"/>
    <sheet name="Dual-Ch-EOL" sheetId="8" r:id="rId6"/>
    <sheet name="WpsReserved_CellImgList" sheetId="2" state="veryHidden" r:id="rId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8" name="ID_098607F53B214230B66BDB3EEDA0FD9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50120" y="24785320"/>
          <a:ext cx="10408285" cy="307848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<sst xmlns="http://schemas.openxmlformats.org/spreadsheetml/2006/main" count="369" uniqueCount="254">
  <si>
    <t>QVM, Quad-Ch Modular Matrix: 8x8~80x80, Seamless Switching Matrix, Video Processor</t>
  </si>
  <si>
    <t>No.</t>
  </si>
  <si>
    <t>Model</t>
  </si>
  <si>
    <t>Description</t>
  </si>
  <si>
    <t>Photo</t>
  </si>
  <si>
    <t>Documents</t>
  </si>
  <si>
    <t>QVM0808-2U
Size: 483x365x89mm
Carton: 60x20.5x50cm
Weight: 9Kg</t>
  </si>
  <si>
    <r>
      <rPr>
        <sz val="10"/>
        <color theme="1"/>
        <rFont val="等线"/>
        <charset val="134"/>
      </rPr>
      <t xml:space="preserve">1. 8x8 Quad-Ch Modular Matrix
2. </t>
    </r>
    <r>
      <rPr>
        <b/>
        <u/>
        <sz val="10"/>
        <color rgb="FF0000FF"/>
        <rFont val="等线"/>
        <charset val="134"/>
      </rPr>
      <t>18Gbps Crosspoint</t>
    </r>
    <r>
      <rPr>
        <sz val="10"/>
        <color theme="1"/>
        <rFont val="等线"/>
        <charset val="134"/>
      </rPr>
      <t xml:space="preserve">
3. Seamless switching
4. 4 Free-Windows
5. VideoWall with Bezel
6. Customized Resolution for LED wall
7. Input/output cards: HDMI/DVI-U/VGA/SDI/HDBaseT/Fiber/IP
8. LAN control(iOS, Android, any device with internet explorer) 
9. RS232 control
10. EDID management
11. Save/Recall scene.
12. Redundant power supply
</t>
    </r>
    <r>
      <rPr>
        <b/>
        <sz val="10"/>
        <color rgb="FF0000FF"/>
        <rFont val="等线"/>
        <charset val="134"/>
      </rPr>
      <t>13. Don't support IP Preview and Monitoring Card
14. Don't support Audio Processor Card</t>
    </r>
  </si>
  <si>
    <t>PC Tool
User Manual: QVM
RS232 Protocol
Change UI of PC Tool
Change UI of WebGUI
Network Error
USB to RS232 driver</t>
  </si>
  <si>
    <t>QVM1616-3U
Size: 483x365x134mm
Carton: 61x29x50cm
Weight: 13Kg</t>
  </si>
  <si>
    <r>
      <rPr>
        <sz val="10"/>
        <color theme="1"/>
        <rFont val="等线"/>
        <charset val="134"/>
      </rPr>
      <t xml:space="preserve">1. 16x16 Quad-Ch Modular Matrix
2. </t>
    </r>
    <r>
      <rPr>
        <b/>
        <u/>
        <sz val="10"/>
        <color rgb="FF0000FF"/>
        <rFont val="等线"/>
        <charset val="134"/>
      </rPr>
      <t>18Gbps Crosspoint</t>
    </r>
    <r>
      <rPr>
        <sz val="10"/>
        <color theme="1"/>
        <rFont val="等线"/>
        <charset val="134"/>
      </rPr>
      <t xml:space="preserve">
3. Seamless switching
4. 4 Free-Windows
5. VideoWall with Bezel
6. Customized Resolution for LED wall
7. Input/output cards: HDMI/DVI-U/VGA/SDI/HDBaseT/Fiber/IP
8. LAN control(iOS, Android, any device with internet explorer) 
9. RS232 control
10. EDID management
11. Save/Recall scene.
12. Redundant power supply
</t>
    </r>
    <r>
      <rPr>
        <b/>
        <sz val="10"/>
        <color rgb="FF0000FF"/>
        <rFont val="等线"/>
        <charset val="134"/>
      </rPr>
      <t>13. Option: IP Preview and Monitoring Card
14. Option: Audio Processor Card (Share with the last output slot)</t>
    </r>
  </si>
  <si>
    <t>Photo, Picture, etc.</t>
  </si>
  <si>
    <t>QVM3232-5U
Size: 483x365x223mm
Carton: 56x47x48cm
Weight: 23Kg</t>
  </si>
  <si>
    <r>
      <rPr>
        <sz val="10"/>
        <color theme="1"/>
        <rFont val="等线"/>
        <charset val="134"/>
      </rPr>
      <t xml:space="preserve">1. 32x32 Quad-Ch Modular Matrix
2. </t>
    </r>
    <r>
      <rPr>
        <b/>
        <u/>
        <sz val="10"/>
        <color rgb="FF0000FF"/>
        <rFont val="等线"/>
        <charset val="134"/>
      </rPr>
      <t>18Gbps Crosspoint</t>
    </r>
    <r>
      <rPr>
        <sz val="10"/>
        <color theme="1"/>
        <rFont val="等线"/>
        <charset val="134"/>
      </rPr>
      <t xml:space="preserve">
3. Seamless switching
4. 4 Free-Windows
5. VideoWall with Bezel
6. Customized Resolution for LED wall
7. Input/output cards: HDMI/DVI-U/VGA/SDI/HDBaseT/Fiber/IP
8. LAN control(iOS, Android, any device with internet explorer) 
9. RS232 control
10. EDID management
11. Save/Recall scene.
12. Redundant power supply
</t>
    </r>
    <r>
      <rPr>
        <b/>
        <sz val="10"/>
        <color rgb="FF0000FF"/>
        <rFont val="等线"/>
        <charset val="134"/>
      </rPr>
      <t>13. Option: IP Preview and Monitoring Card
14. Option: Audio Processor Card (Share with the last output slot)</t>
    </r>
  </si>
  <si>
    <t>QVM8080-11U
Size: 483x365x512mm
Carton: 90x60x60cm
Weight: 60Kg</t>
  </si>
  <si>
    <r>
      <rPr>
        <sz val="10"/>
        <color theme="1"/>
        <rFont val="等线"/>
        <charset val="134"/>
      </rPr>
      <t xml:space="preserve">1. 80x80 Quad-Ch Modular Matrix
2. </t>
    </r>
    <r>
      <rPr>
        <b/>
        <u/>
        <sz val="10"/>
        <color rgb="FF0000FF"/>
        <rFont val="等线"/>
        <charset val="134"/>
      </rPr>
      <t>18Gbps Crosspoint</t>
    </r>
    <r>
      <rPr>
        <sz val="10"/>
        <color theme="1"/>
        <rFont val="等线"/>
        <charset val="134"/>
      </rPr>
      <t xml:space="preserve">
3. Seamless switching
4. 4 Free-Windows
5. VideoWall with Bezel
6. Customized Resolution for LED wall
7. Input/output cards: HDMI/DVI-U/VGA/SDI/HDBaseT/Fiber/IP
8. LAN control(iOS, Android, any device with internet explorer) 
9. RS232 control
10. EDID management
11. Save/Recall scene.
12. Redundant power supply
</t>
    </r>
    <r>
      <rPr>
        <b/>
        <sz val="10"/>
        <color rgb="FF0000FF"/>
        <rFont val="等线"/>
        <charset val="134"/>
      </rPr>
      <t>13. Option: IP Preview and Monitoring Card
14. Option: Audio Processor Card (Share with the last output slot)</t>
    </r>
  </si>
  <si>
    <t>QVM, Quad-Ch, Input Cards</t>
  </si>
  <si>
    <r>
      <rPr>
        <sz val="10"/>
        <color theme="1"/>
        <rFont val="等线"/>
        <charset val="134"/>
      </rPr>
      <t xml:space="preserve">PCBA_QVM-IN-HDMI
</t>
    </r>
    <r>
      <rPr>
        <b/>
        <sz val="10"/>
        <color rgb="FF0000FF"/>
        <rFont val="等线"/>
        <charset val="134"/>
      </rPr>
      <t>4K444@60Hz</t>
    </r>
  </si>
  <si>
    <t>HDMI+Earphone
Up to 4K444@60Hz, backward compatible</t>
  </si>
  <si>
    <t>Quad-Ch HDMI input ports, supports EDID management.
Feature:
1. Able to select embedded audio in HDMI or external 3.5mm earphone input.
2. Input formats: Up to 4K444@60Hz
3. Parameters:
Input signal: Quad HDMI+3.5mm earphone
HDMI version: HDMI2.0/DVI1.0
Input port: HDMI Type A 19P Female
Signal bandwidth: 18Gpbs
Color depth: 8 &amp; 10 &amp; 12 bit
Audio format: PCM
Operating Temperature: 0°C ~ 40°C / 32°F ~ 104°F
Storage Temperature: -20°C ~ 70°C / -4°F ~ 158°F
Relative Humidity: 10% ～ 90%
Power consumption: &lt;10W</t>
  </si>
  <si>
    <r>
      <rPr>
        <sz val="10"/>
        <color theme="1"/>
        <rFont val="等线"/>
        <charset val="134"/>
      </rPr>
      <t xml:space="preserve">PCBA_QVM-IN-HDBT-4K60-70m
</t>
    </r>
    <r>
      <rPr>
        <b/>
        <sz val="10"/>
        <color rgb="FF0000FF"/>
        <rFont val="等线"/>
        <charset val="134"/>
      </rPr>
      <t>4K420@60Hz, HDbaseT 1.0</t>
    </r>
  </si>
  <si>
    <t>RJ45+Earphone, HDbaseT 1.0, low cost
Up to 4K420@60Hz, backward compatible
4K@70m, 2K@100m; Option: SSH100-TX</t>
  </si>
  <si>
    <t>Quad-Ch HDbaseT 1.0 input ports, supports EDID management.
Feature:
1. Input formats: Up to 4K420@60Hz or 4K444@30Hz
2. Parameters:
HDbaseT version: HDbaseT 1.0
HDMI version: HDMI1.4/DVI1.0
Input signal: HDbaseT+3.5mm earphone
Input port: RJ45 Female
Transmission distance: 4K60Hz@70m
PoC: 24V/1A
Operating Temperature: 0°C ~ 40°C / 32°F ~ 104°F
Storage Temperature: -20°C ~ 70°C / -4°F ~ 158°F
Relative Humidity: 10% ～ 90%
Power consumption: &lt;20W</t>
  </si>
  <si>
    <r>
      <rPr>
        <sz val="10"/>
        <color theme="1"/>
        <rFont val="等线"/>
        <charset val="134"/>
      </rPr>
      <t xml:space="preserve">PCBA_QVM-IN-HDBT-4K60-40m
</t>
    </r>
    <r>
      <rPr>
        <b/>
        <sz val="10"/>
        <color rgb="FF0000FF"/>
        <rFont val="等线"/>
        <charset val="134"/>
      </rPr>
      <t>4K420@60Hz, HDbaseT 1.0</t>
    </r>
  </si>
  <si>
    <t>RJ45+Earphone, HDbaseT 1.0, low cost
Up to 4K420@60Hz, backward compatible
4K@40m, 2K@70m; Option: SSH70-TX</t>
  </si>
  <si>
    <t>Quad-Ch HDbaseT 1.0 input ports, supports EDID management.
Feature:
1. Input formats: Up to 4K420@60Hz or 4K444@30Hz
2. Parameters:
HDbaseT version: HDbaseT 1.0
HDMI version: HDMI1.4/DVI1.0
Input signal: HDbaseT+3.5mm earphone
Input port: RJ45 Female
Transmission distance: 4K60Hz@40m
PoC: 24V/1A
Operating Temperature: 0°C ~ 40°C / 32°F ~ 104°F
Storage Temperature: -20°C ~ 70°C / -4°F ~ 158°F
Relative Humidity: 10% ～ 90%
Power consumption: &lt;20W</t>
  </si>
  <si>
    <r>
      <rPr>
        <sz val="10"/>
        <color theme="1"/>
        <rFont val="等线"/>
        <charset val="134"/>
      </rPr>
      <t xml:space="preserve">PCBA_QVM-IN-HDBT-18G-100m
</t>
    </r>
    <r>
      <rPr>
        <b/>
        <sz val="10"/>
        <color rgb="FF0000FF"/>
        <rFont val="等线"/>
        <charset val="134"/>
      </rPr>
      <t>18Gbps, HDbaseT 3.0 (at least CAT6A, FTP)</t>
    </r>
  </si>
  <si>
    <t>RJ45+Earphone, HDbaseT 3.0
Up to 4K444@60Hz, backward compatible
4K@100m; Option: SSH18G100-TX</t>
  </si>
  <si>
    <t>Quad-Ch HDbaseT 3.0 input ports, supports EDID management.
Feature:
1. Input formats: Up to 4K444@60Hz
2. Parameters:
HDbaseT version: HDbaseT 3.0
HDMI version: HDMI2.0/DVI1.0
Input signal: HDbaseT+3.5mm earphone
Input port: RJ45 Female
Transmission distance: 4K60Hz@100m
PoC: 24V/1A
Operating Temperature: 0°C ~ 40°C / 32°F ~ 104°F
Storage Temperature: -20°C ~ 70°C / -4°F ~ 158°F
Relative Humidity: 10% ～ 90%
Power consumption: &lt;20W</t>
  </si>
  <si>
    <r>
      <rPr>
        <sz val="10"/>
        <color theme="1"/>
        <rFont val="等线"/>
        <charset val="134"/>
      </rPr>
      <t xml:space="preserve">PCBA_QVM-IN-HDBT-18G-40m
</t>
    </r>
    <r>
      <rPr>
        <b/>
        <sz val="10"/>
        <color rgb="FF0000FF"/>
        <rFont val="等线"/>
        <charset val="134"/>
      </rPr>
      <t>18Gbps, HDbaseT 3.0 (at least CAT6A, FTP)</t>
    </r>
  </si>
  <si>
    <t>RJ45+Earphone, HDbaseT 3.0
Up to 4K444@60Hz, backward compatible
4K@40m; Option: SSH18G40-RX</t>
  </si>
  <si>
    <t>Quad-Ch HDbaseT 3.0 input ports, supports EDID management.
Feature:
1. Input formats: Up to 4K444@60Hz
2. Parameters:
HDbaseT version: HDbaseT 3.0
HDMI version: HDMI2.0/DVI1.0
Input signal: HDbaseT+3.5mm earphone
Input port: RJ45 Female
Transmission distance: 4K60Hz@40m
PoC: 24V/1A
Operating Temperature: 0°C ~ 40°C / 32°F ~ 104°F
Storage Temperature: -20°C ~ 70°C / -4°F ~ 158°F
Relative Humidity: 10% ～ 90%
Power consumption: &lt;20W</t>
  </si>
  <si>
    <t>PCBA_QVM-IN-DVI</t>
  </si>
  <si>
    <t>DVI
Up to 1080p@60Hz, backward compatible</t>
  </si>
  <si>
    <t>Quad-Ch DVI input ports, supports EDID management.
Feature:
1. Able to select embedded audio in HDMI or external 3.5mm earphone input.
2. Input formats: Up to 1080p@60Hz
3. Parameters:
Input signal: Quad DVI
HDMI version: HDMI1.3/DVI1.0
Input port: DVI Female
Signal bandwidth: 6.75Gpbs
Color depth: 8 &amp; 10 &amp; 12 bit
Audio format: PCM
Operating Temperature: 0°C ~ 40°C / 32°F ~ 104°F
Storage Temperature: -20°C ~ 70°C / -4°F ~ 158°F
Relative Humidity: 10% ～ 90%
Power consumption: &lt;10W</t>
  </si>
  <si>
    <t>PCBA_QVM-IN-VGA</t>
  </si>
  <si>
    <t>VGA+Earphone
Up to 1080p@60Hz, backward compatible</t>
  </si>
  <si>
    <t>Quad-Ch VGA input ports, supports EDID management.
Feature:
1. Input formats: Up to 1080p@60Hz
2. Parameters:
Input signal: Quad VGA+3.5mm earphone
Input port: VGA Female
Operating Temperature: 0°C ~ 40°C / 32°F ~ 104°F
Storage Temperature: -20°C ~ 70°C / -4°F ~ 158°F
Relative Humidity: 10% ～ 90%
Power consumption: &lt;10W</t>
  </si>
  <si>
    <t>PCBA_QVM-IN-3GSDI</t>
  </si>
  <si>
    <t>SDI+Loop-out
SD, HD, 3G-SDI</t>
  </si>
  <si>
    <t>Quad-Ch 3G-SDI input ports.
Feature:
1. LoopOut
2. Input formats: SDI, HD-SDI, 3G-SDI
3. Parameters:
Input port: BNC Female
Operating Temperature: 0°C ~ 40°C / 32°F ~ 104°F
Storage Temperature: -20°C ~ 70°C / -4°F ~ 158°F
Relative Humidity: 10% ～ 90%
Power consumption: &lt;10W</t>
  </si>
  <si>
    <r>
      <rPr>
        <sz val="10"/>
        <color theme="1"/>
        <rFont val="等线"/>
        <charset val="134"/>
      </rPr>
      <t xml:space="preserve">PCBA_QVM-IN-FIBER
</t>
    </r>
    <r>
      <rPr>
        <b/>
        <sz val="10"/>
        <color rgb="FF0000FF"/>
        <rFont val="等线"/>
        <charset val="134"/>
      </rPr>
      <t>4K444@60Hz</t>
    </r>
  </si>
  <si>
    <t>LC+Earphone
Up to 4K444@60Hz, backward compatible
Option: SMF4K60D-TX</t>
  </si>
  <si>
    <t>Quad-Ch Fiber input ports, supports EDID management.
Feature:
1. Input formats: Up to 4K444@60Hz with DSC
2. Single mode, single fiber
3. Parameters:
HDMI version: HDMI2.0 with DSC / DVI1.0
Input signal: Fiber+3.5mm earphone
Input port: LC
Transmission distance: &gt;10Km
Operating Temperature: 0°C ~ 40°C / 32°F ~ 104°F
Storage Temperature: -20°C ~ 70°C / -4°F ~ 158°F
Relative Humidity: 10% ～ 90%
Power consumption: &lt;15W</t>
  </si>
  <si>
    <t>PCBA_QVM-IN-IP4K30</t>
  </si>
  <si>
    <t>RJ45输入
最高支持：4K444@30Hz并向下兼容
选配：HS4K30编码节点或分布式系统</t>
  </si>
  <si>
    <t>QVM, Quad-Ch, Output Cards</t>
  </si>
  <si>
    <r>
      <rPr>
        <sz val="10"/>
        <color theme="1"/>
        <rFont val="等线"/>
        <charset val="134"/>
      </rPr>
      <t xml:space="preserve">PCBA_QVM-OUT-HDMI-4K60
</t>
    </r>
    <r>
      <rPr>
        <b/>
        <sz val="10"/>
        <color rgb="FF0000FF"/>
        <rFont val="等线"/>
        <charset val="134"/>
      </rPr>
      <t>4K444@60Hz</t>
    </r>
    <r>
      <rPr>
        <sz val="10"/>
        <color theme="1"/>
        <rFont val="等线"/>
        <charset val="134"/>
      </rPr>
      <t xml:space="preserve">
</t>
    </r>
    <r>
      <rPr>
        <b/>
        <sz val="10"/>
        <color rgb="FF0000FF"/>
        <rFont val="等线"/>
        <charset val="134"/>
      </rPr>
      <t>4 Free-Windows</t>
    </r>
  </si>
  <si>
    <t>HDMI+Earphone
4 Free-Windows
Up to 4K444@60Hz, backward compatible</t>
  </si>
  <si>
    <t>Quad-Ch HDMI output ports, supports EDID management.
Feature:
1. Supports Matrix mode or 4 free-windows mode
2. output formats: Up to 4K444@60Hz
3. Parameters:
output signal: Quad HDMI+3.5mm earphone
HDMI version: HDMI2.0/DVI1.0
output port: HDMI Type A 19P Female
Signal bandwidth: 18Gpbs
Color depth: 8bit
Audio format: PCM
Operating Temperature: 0°C ~ 40°C / 32°F ~ 104°F
Storage Temperature: -20°C ~ 70°C / -4°F ~ 158°F
Relative Humidity: 10% ～ 90%
Power consumption: &lt;20W</t>
  </si>
  <si>
    <r>
      <rPr>
        <sz val="10"/>
        <color theme="1"/>
        <rFont val="等线"/>
        <charset val="134"/>
      </rPr>
      <t xml:space="preserve">PCBA_QVM-OUT-HDMI-18G
</t>
    </r>
    <r>
      <rPr>
        <b/>
        <sz val="10"/>
        <color rgb="FF0000FF"/>
        <rFont val="等线"/>
        <charset val="134"/>
      </rPr>
      <t>18Gbps</t>
    </r>
  </si>
  <si>
    <t>Quad-Ch HDMI output ports, supports EDID management.
Feature:
1. output formats: Up to 4K444@60Hz
2. Parameters:
output signal: Quad HDMI+3.5mm earphone
HDMI version: HDMI2.0/DVI1.0
output port: HDMI Type A 19P Female
Signal bandwidth: 18Gpbs
Audio format: PCM
Operating Temperature: 0°C ~ 40°C / 32°F ~ 104°F
Storage Temperature: -20°C ~ 70°C / -4°F ~ 158°F
Relative Humidity: 10% ～ 90%
Power consumption: &lt;20W</t>
  </si>
  <si>
    <r>
      <rPr>
        <sz val="10"/>
        <color theme="1"/>
        <rFont val="等线"/>
        <charset val="134"/>
      </rPr>
      <t xml:space="preserve">PCBA_QVM-OUT-HDBT-4K60-70m
</t>
    </r>
    <r>
      <rPr>
        <b/>
        <sz val="10"/>
        <color rgb="FF0000FF"/>
        <rFont val="等线"/>
        <charset val="134"/>
      </rPr>
      <t xml:space="preserve">
4K420@60Hz, HDbaseT 1.0</t>
    </r>
  </si>
  <si>
    <t>RJ45+Earphone, HDbaseT 1.0, low cost
Up to 4K420@60Hz, backward compatible
4K@70m; Option: SSH100-RX</t>
  </si>
  <si>
    <t>Quad-Ch HDbaseT 1.0 output ports, supports EDID management.
Feature:
1. Supports Matrix mode or 4 free-windows mode
2. output formats: Up to 4K420@60Hz or 4K444@30Hz
3. Parameters:
HDbaseT version: HDbaseT 1.0
HDMI version: HDMI1.4/DVI1.0
output signal: HDbaseT+3.5mm earphone
output port: RJ45 Female
Transmission distance: 4K60Hz@70m
PoC: 24V/1A
Operating Temperature: 0°C ~ 40°C / 32°F ~ 104°F
Storage Temperature: -20°C ~ 70°C / -4°F ~ 158°F
Relative Humidity: 10% ～ 90%
Power consumption: &lt;30W</t>
  </si>
  <si>
    <r>
      <rPr>
        <sz val="10"/>
        <color theme="1"/>
        <rFont val="等线"/>
        <charset val="134"/>
      </rPr>
      <t xml:space="preserve">PCBA_QVM-OUT-HDBT-4K60-40m
</t>
    </r>
    <r>
      <rPr>
        <b/>
        <sz val="10"/>
        <color rgb="FF0000FF"/>
        <rFont val="等线"/>
        <charset val="134"/>
      </rPr>
      <t xml:space="preserve">
4K420@60Hz, HDbaseT 1.0</t>
    </r>
  </si>
  <si>
    <t>RJ45+Earphone, HDbaseT 1.0, low cost
Up to 4K420@60Hz, backward compatible
4K@40m; Option: SSH70-RX</t>
  </si>
  <si>
    <t>Quad-Ch HDbaseT 1.0 output ports, supports EDID management.
Feature:
1. Supports Matrix mode or 4 free-windows mode
2. output formats: Up to 4K420@60Hz or 4K444@30Hz
3. Parameters:
HDbaseT version: HDbaseT 1.0
HDMI version: HDMI1.4/DVI1.0
output signal: HDbaseT+3.5mm earphone
output port: RJ45 Female
Transmission distance: 4K60Hz@40m
PoC: 24V/1A
Operating Temperature: 0°C ~ 40°C / 32°F ~ 104°F
Storage Temperature: -20°C ~ 70°C / -4°F ~ 158°F
Relative Humidity: 10% ～ 90%
Power consumption: &lt;30W</t>
  </si>
  <si>
    <r>
      <rPr>
        <sz val="10"/>
        <color theme="1"/>
        <rFont val="等线"/>
        <charset val="134"/>
      </rPr>
      <t xml:space="preserve">PCBA_QVM-OUT-HDBT-18G-100m
</t>
    </r>
    <r>
      <rPr>
        <b/>
        <sz val="10"/>
        <color rgb="FF0000FF"/>
        <rFont val="等线"/>
        <charset val="134"/>
      </rPr>
      <t>18Gbps, HDbaseT 3.0 (at least CAT6A, FTP)</t>
    </r>
  </si>
  <si>
    <t>RJ45+Earphone, HDbaseT 3.0
Up to 4K444@60Hz, backward compatible
4K@100m; Option: SSH18G100-RX</t>
  </si>
  <si>
    <t>Quad-Ch HDbaseT 3.0 output ports, supports EDID management.
Feature:
1. output formats: Up to 4K444@60Hz
2. Parameters:
HDbaseT version: HDbaseT 3.0
HDMI version: HDMI2.0/DVI1.0
output signal: HDbaseT+3.5mm earphone
output port: RJ45 Female
Transmission distance: 4K60Hz@100m
PoC: 24V/1A
Operating Temperature: 0°C ~ 40°C / 32°F ~ 104°F
Storage Temperature: -20°C ~ 70°C / -4°F ~ 158°F
Relative Humidity: 10% ～ 90%
Power consumption: &lt;30W</t>
  </si>
  <si>
    <r>
      <rPr>
        <sz val="10"/>
        <color theme="1"/>
        <rFont val="等线"/>
        <charset val="134"/>
      </rPr>
      <t xml:space="preserve">PCBA_QVM-OUT-HDBT-18G-40m
</t>
    </r>
    <r>
      <rPr>
        <b/>
        <sz val="10"/>
        <color rgb="FF0000FF"/>
        <rFont val="等线"/>
        <charset val="134"/>
      </rPr>
      <t>18Gbps, HDbaseT 3.0 (at least CAT6A, FTP)</t>
    </r>
  </si>
  <si>
    <t>Quad-Ch HDbaseT 3.0 output ports, supports EDID management.
Feature:
1. output formats: Up to 4K444@60Hz
2. Parameters:
HDbaseT version: HDbaseT 3.0
HDMI version: HDMI2.0/DVI1.0
output signal: HDbaseT+3.5mm earphone
output port: RJ45 Female
Transmission distance: 4K60Hz@40m
PoC: 24V/1A
Operating Temperature: 0°C ~ 40°C / 32°F ~ 104°F
Storage Temperature: -20°C ~ 70°C / -4°F ~ 158°F
Relative Humidity: 10% ～ 90%
Power consumption: &lt;30W</t>
  </si>
  <si>
    <t>PCBA_QVM-OUT-DVI</t>
  </si>
  <si>
    <t>Quad-Ch DVI output ports, supports EDID management.
Feature:
1. output formats: Up to 1080p@60Hz
2. Parameters:
output signal: Quad DVI
HDMI version: HDMI1.3/DVI1.0
output port: DVI Female
Signal bandwidth: 6.75Gpbs
Color depth: 8bit
Audio format: PCM
Operating Temperature: 0°C ~ 40°C / 32°F ~ 104°F
Storage Temperature: -20°C ~ 70°C / -4°F ~ 158°F
Relative Humidity: 10% ～ 90%
Power consumption: &lt;15W</t>
  </si>
  <si>
    <t>PCBA_QVM-OUT-VGA</t>
  </si>
  <si>
    <t>Quad-Ch VGA output ports, supports EDID management.
Feature:
1. output formats: Up to 1080p@60Hz
2. Parameters:
output signal: Quad VGA+3.5mm earphone
output port: VGA Female
Operating Temperature: 0°C ~ 40°C / 32°F ~ 104°F
Storage Temperature: -20°C ~ 70°C / -4°F ~ 158°F
Relative Humidity: 10% ～ 90%
Power consumption: &lt;15W</t>
  </si>
  <si>
    <t>PCBA_QVM-OUT-3GSDI</t>
  </si>
  <si>
    <t>SDI+Earphone
SD, HD, 3G-SDI</t>
  </si>
  <si>
    <t>Quad-Ch 3G-SDI output ports.
Feature:
1. output formats: SDI, HD-SDI, 3G-SDI
2. Parameters:
output port: BNC Female
Operating Temperature: 0°C ~ 40°C / 32°F ~ 104°F
Storage Temperature: -20°C ~ 70°C / -4°F ~ 158°F
Relative Humidity: 10% ～ 90%
Power consumption: &lt;15W</t>
  </si>
  <si>
    <r>
      <rPr>
        <sz val="10"/>
        <color theme="1"/>
        <rFont val="等线"/>
        <charset val="134"/>
      </rPr>
      <t xml:space="preserve">PCBA_QVM-OUT-FIBER
</t>
    </r>
    <r>
      <rPr>
        <b/>
        <sz val="10"/>
        <color rgb="FF0000FF"/>
        <rFont val="等线"/>
        <charset val="134"/>
      </rPr>
      <t>4K444@60Hz</t>
    </r>
  </si>
  <si>
    <t>LC+Earphone
Up to 4K444@60Hz, backward compatible
Option: SMF4K60D-RX</t>
  </si>
  <si>
    <t>Quad-Ch Fiber output ports, supports EDID management.
Feature:
1. Supports Matrix mode or 4 free-windows mode
2. output formats: Up to 4K444@60Hz with DSC
3. Single mode, single fiber
3. Parameters:
HDMI version: HDMI2.0 with DSC / DVI1.0
output signal: Fiber+3.5mm earphone
output port: LC
Transmission distance: &gt;10Km
Operating Temperature: 0°C ~ 40°C / 32°F ~ 104°F
Storage Temperature: -20°C ~ 70°C / -4°F ~ 158°F
Relative Humidity: 10% ～ 90%
Power consumption: &lt;20W</t>
  </si>
  <si>
    <t>PCBA_QVM-OUT-IP4K30</t>
  </si>
  <si>
    <t>RJ45输出
最高支持：4K444@30Hz并向下兼容
选配：HS4K30编码节点或分布式系统</t>
  </si>
  <si>
    <t>QVM, Option  Cards,  for model 16x16, 32x32,80x80</t>
  </si>
  <si>
    <t>PCBA_QVM-OUT-AudioProcessor</t>
  </si>
  <si>
    <t>Phoenix
Option for QVM1616, QVM3232, QVM8080</t>
  </si>
  <si>
    <t>1.Six balanced analog and one HDMI audio input from matrix switcher mother    board
2.Six balanced analog audio output
3.Support Audio switch/mixer，volume control，
  auto mixer,AGC，AFC,ANC,and phantom supply
4.PC Software control and ASCII RS232 commands 
  control</t>
  </si>
  <si>
    <t>PCBA_QVM-CTRL</t>
  </si>
  <si>
    <t>Standard Controller Card
For all models</t>
  </si>
  <si>
    <t>1. Network control/RS232 control/Web control
2. Simple peripheral control：RS485/RS232/IO/Relay</t>
  </si>
  <si>
    <t>PCBA_QVM-CTRL-IP2K60
(Option)</t>
  </si>
  <si>
    <t>Visually Controller Card
Option for QVM1616, QVM3232, QVM8080</t>
  </si>
  <si>
    <t>1. IP video preview and monitoring, up to 1080p60
2. Network control/RS232 control/Web control
3. Simple peripheral control：RS485/RS232/IO/Relay</t>
  </si>
  <si>
    <t>DM3, Dual-Ch Modular Matrix: 8x8~140x140, Seamless Switching Matrix</t>
  </si>
  <si>
    <t>DM0808
Size: 483x365x89mm
Carton: 60x20.5x50cm
Weight: 9Kg</t>
  </si>
  <si>
    <t>1. 8x8~140x140 modular (2K cards or 4K cards)
2. Seamless switching
3. Redundant power supply
4. VideoWall with Bezel
5. Input/output cards: HDMI/DVI-U/VGA/SDI/HDBaseT/Fiber
6. LAN control(iOS, Android, any device with internet explorer) 
7. RS232 control
8. EDID management
9. Save/Recall scene.</t>
  </si>
  <si>
    <t>DM1616
Size: 483x365x178mm
Carton: 61x29x50cm
Weight: 13Kg</t>
  </si>
  <si>
    <t>DM3636
Size: 483x365x356mm
Carton: 56x47x48cm
Weight: 23Kg</t>
  </si>
  <si>
    <t>DM8080
Size: 483x365x712mm
Carton: 90x60x60cm
Weight: 44Kg</t>
  </si>
  <si>
    <t>DM140
Size: 483x365x1290mm
Carton: 
Weight: 88Kg</t>
  </si>
  <si>
    <t>DM3, Dual-Ch input cards</t>
  </si>
  <si>
    <t>PCBA_DM3-IN-HDMI</t>
  </si>
  <si>
    <t>Dual-Ch HDMI input ports, supports EDID management.
Feature:
1. Able to select embedded audio in HDMI or external 3.5mm earphone input.
2. Input formats: Up to 4K444@60Hz
3. Parameters:
Input signal: Dual HDMI+3.5mm earphone
HDMI version: HDMI2.0/DVI1.0
Input port: HDMI Type A 19P Female
Signal bandwidth: 18Gpbs
Color depth: 8 &amp; 10 &amp; 12 bit
Audio format: PCM
Operating Temperature: 0°C ~ 40°C / 32°F ~ 104°F
Storage Temperature: -20°C ~ 70°C / -4°F ~ 158°F
Relative Humidity: 10% ～ 90%
Power consumption: &lt;5W</t>
  </si>
  <si>
    <t>PCBA_DM3-IN-HDBT-4K60-70m</t>
  </si>
  <si>
    <t>Dual input ports, supports EDID management.
Feature:
1. 3.5mm Version: Eable to select embedded audio in HDbaseT or external 3.5mm earphone input.
2. RS232 Version: bypass RS232 to HDbaseT transmitter.
3. Supports input formats: up to 4K 444@30Hz / 4K 420@60Hz
4. Parameters:
HDMI version: HDMI1.4/DVI1.0
Input signal: HDbaseT+3.5mm earphone
Input port: RJ45 Female
Transmission distance: 
Short distance version: 70m@1080p or 40m@4K
Long distance version: 100m@1080p or 70m@4K
Audio format: PCM
POC: 24V/1A
Operating Temperature: 0°C ~ 40°C / 32°F ~ 104°F
Storage Temperature: -20°C ~ 70°C / -4°F ~ 158°F
Relative Humidity: 10% ～ 90%
Power consumption: &lt;20W</t>
  </si>
  <si>
    <t>PCBA_DM3-IN-HDBT-4K60-40m</t>
  </si>
  <si>
    <t>PCBA_DM3-IN-DVI</t>
  </si>
  <si>
    <t>Dual input ports, supports HDMI1.3/DVI1.0, supports EDID management.
Feature:
1. Supports HDMI1.3/DVI1.0 with adatpers.
2. Eable to select embedded audio in HDMI or external 3.5mm earphone input.
3. Supports input formats: 800x600,1024x768,1280x768,1280x800,1280x1024,1360x768,1400x1050,1600x1200,1920x1080
4. Parameters:
Input signal: Dual DVI+3.5mm earphone
HDMI version: HDMI1.3/DVI1.0
Input port: DVI 24+5P Female
Signal bandwidth: 6.75Gpbs
Color depth: 8 &amp; 10 &amp; 12 bit
Audio format: PCM
Operating Temperature: 0°C ~ 40°C / 32°F ~ 104°F
Storage Temperature: -20°C ~ 70°C / -4°F ~ 158°F
Relative Humidity: 10% ～ 90%
Power consumption: &lt;5W</t>
  </si>
  <si>
    <t>PCBA_DM3-IN-VGA</t>
  </si>
  <si>
    <t>Dual input ports, supports EDID management.
Feature:
1. Eable to select embedded audio in HDMI or external 3.5mm earphone input.
2. Supports input formats: 800x600,1024x768,1280x768,1280x800,1280x1024,1360x768,1400x1050,1600x1200,1920x1080
3. Parameters:
Input signal: VGA+3.5mm earphone
Input port: VGA Female
Signal bandwidth: &gt;300MHz
Operating Temperature: 0°C ~ 40°C / 32°F ~ 104°F
Storage Temperature: -20°C ~ 70°C / -4°F ~ 158°F
Relative Humidity: 10% ～ 90%
Power consumption: &lt;5W</t>
  </si>
  <si>
    <t>PCBA_DM3-IN-SDI</t>
  </si>
  <si>
    <t>Dual input ports.
Feature:
1. LoopOut
2. Supports input formats: SDI, HD-SDI, 3G-SDI
3. Parameters:
Input port: BNC Female
Operating Temperature: 0°C ~ 40°C / 32°F ~ 104°F
Storage Temperature: -20°C ~ 70°C / -4°F ~ 158°F
Relative Humidity: 10% ～ 90%
Power consumption: &lt;5W</t>
  </si>
  <si>
    <t>DM3, Dual-Ch output cards</t>
  </si>
  <si>
    <r>
      <rPr>
        <sz val="10"/>
        <color theme="1"/>
        <rFont val="等线"/>
        <charset val="134"/>
      </rPr>
      <t xml:space="preserve">PCBA_DM3-OUT-HDMI-4K60
</t>
    </r>
    <r>
      <rPr>
        <b/>
        <sz val="10"/>
        <color rgb="FF0000FF"/>
        <rFont val="等线"/>
        <charset val="134"/>
      </rPr>
      <t>4K444@60Hz</t>
    </r>
  </si>
  <si>
    <t>Dual output ports, supports HDMI2.0/DVI1.0, supports EDID management.
Feature:
1. 3.5mm earphone input.
2. Supports input formats: up to 4K 444@60Hz
3. Parameters:
Input signal: Dual HDMI+3.5mm earphone
HDMI version: HDMI2.0/DVI1.0
Input port: HDMI Type A 19P Female
Signal bandwidth: 18Gpbs
Audio format: PCM
Operating Temperature: 0°C ~ 40°C / 32°F ~ 104°F
Storage Temperature: -20°C ~ 70°C / -4°F ~ 158°F
Relative Humidity: 10% ～ 90%
Power consumption: &lt;12W</t>
  </si>
  <si>
    <r>
      <rPr>
        <sz val="10"/>
        <rFont val="等线"/>
        <charset val="134"/>
      </rPr>
      <t xml:space="preserve">PCBA_DM3-OUT-HDBT-4K60-70m
</t>
    </r>
    <r>
      <rPr>
        <b/>
        <sz val="10"/>
        <color rgb="FF0000FF"/>
        <rFont val="等线"/>
        <charset val="134"/>
      </rPr>
      <t>4K420@60Hz HDbaseT 1.0</t>
    </r>
  </si>
  <si>
    <t>Dual output ports, supports EDID management.
Feature:
1. 3.5mm Version: Eable to select embedded audio in HDbaseT or external 3.5mm earphone output.
2. RS232 Version: bypass RS232 to HDbaseT transmitter.
3. Supports output formats: up to 4K 444@30Hz / 4K 420@60Hz
4. Parameters:
HDMI version: HDMI1.4/DVI1.0
output signal: HDbaseT+3.5mm earphone
output port: RJ45 Female
Transmission distance: 4K@40m or 4K@70m
Audio format: PCM
POC: 24V/1A
Operating Temperature: 0°C ~ 40°C / 32°F ~ 104°F
Storage Temperature: -20°C ~ 70°C / -4°F ~ 158°F
Relative Humidity: 10% ～ 90%
Power consumption: &lt;20W</t>
  </si>
  <si>
    <r>
      <rPr>
        <sz val="10"/>
        <rFont val="等线"/>
        <charset val="134"/>
      </rPr>
      <t xml:space="preserve">PCBA_DM3-OUT-HDBT-4K60-40m
</t>
    </r>
    <r>
      <rPr>
        <b/>
        <sz val="10"/>
        <color rgb="FF0000FF"/>
        <rFont val="等线"/>
        <charset val="134"/>
      </rPr>
      <t>4K420@60Hz HDbaseT 1.0</t>
    </r>
  </si>
  <si>
    <t>PCBA_DM3-OUT-DVI</t>
  </si>
  <si>
    <t>Dual output ports, supports HDMI1.3/DVI1.0/VGA/YPbPr/CVBS, supports EDID management.
Feature:
1. 3.5mm earphone output.
2. Supports output formats: 800x600,1024x768,1280x768,1280x800,1280x1024,1360x768,1400x1050,1600x1200,1920x1080
3. Parameters:
output signal: Dual DVI+3.5mm earphone
HDMI version: HDMI1.3/DVI1.0
output port: DVI 24+5P Female
Audio format: PCM
Operating Temperature: 0°C ~ 40°C / 32°F ~ 104°F
Storage Temperature: -20°C ~ 70°C / -4°F ~ 158°F
Relative Humidity: 10% ～ 90%
Power consumption: &lt;5W</t>
  </si>
  <si>
    <t>PCBA_DM3-OUT-VGA</t>
  </si>
  <si>
    <t>Dual output ports, supports EDID management.
Feature:
1. 3.5mm earphone output.
2. Supports output formats: 800x600,1024x768,1280x768,1280x800,1280x1024,1360x768,1400x1050,1600x1200,1920x1080
3. Parameters:
output signal: VGA+3.5mm earphone
output port: VGA Female
Signal bandwidth: &gt;300MHz
Operating Temperature: 0°C ~ 40°C / 32°F ~ 104°F
Storage Temperature: -20°C ~ 70°C / -4°F ~ 158°F
Relative Humidity: 10% ～ 90%
Power consumption: &lt;5W</t>
  </si>
  <si>
    <t>PCBA_DM3-OUT-SDI</t>
  </si>
  <si>
    <t>Dual output ports.
Feature:
1. Supports output formats: SDI, HD-SDI, 3G-SDI
2. Parameters:
output port: BNC Female
Operating Temperature: 0°C ~ 40°C / 32°F ~ 104°F
Storage Temperature: -20°C ~ 70°C / -4°F ~ 158°F
Relative Humidity: 10% ～ 90%
Power consumption: &lt;5W</t>
  </si>
  <si>
    <t>Seamless Switching Matrix with LCD VideoWall</t>
  </si>
  <si>
    <t>HDMI</t>
  </si>
  <si>
    <t>Seamless
Switching</t>
  </si>
  <si>
    <t>VideoWall</t>
  </si>
  <si>
    <t>VM18G88H
(VM4K88H)</t>
  </si>
  <si>
    <t>HDMI2.0
4K 444@60Hz
18Gbps</t>
  </si>
  <si>
    <t>LCD VideoWall
Landscape/Portrait</t>
  </si>
  <si>
    <t>8x8 4K60 Seamless Switching with VideoWall</t>
  </si>
  <si>
    <t>VM18G44H
(VM4K44H)</t>
  </si>
  <si>
    <t>0ms Seamless
Switching</t>
  </si>
  <si>
    <t>4x4 4K60 Seamless Switching with VideoWall
Independent Audio Matrix</t>
  </si>
  <si>
    <t>VM18G44MV
(VM4K44MV)</t>
  </si>
  <si>
    <t>4x4 4K60 Seamless Switching with VideoWall
MultiViewer</t>
  </si>
  <si>
    <t>iM8920H</t>
  </si>
  <si>
    <t>HDMI2.0
4K444@60Hz
18Gbps</t>
  </si>
  <si>
    <t>Normal
Switching</t>
  </si>
  <si>
    <t>N/A</t>
  </si>
  <si>
    <t>8x9 HDMI 2.0 Normal Matrix</t>
  </si>
  <si>
    <t>VM4K6088H4</t>
  </si>
  <si>
    <t>HDMI2.0
4K 444@60Hz</t>
  </si>
  <si>
    <t>LCD VideoWall
LED VideoWall
Landscape
4 window free multiview</t>
  </si>
  <si>
    <t>4K60, 8x8, Low Cost, In Design</t>
  </si>
  <si>
    <t>VM4K6044H4</t>
  </si>
  <si>
    <t>4K60, 4x4, Low Cost, In Design</t>
  </si>
  <si>
    <t>Presentation Switcher/MultiViewer</t>
  </si>
  <si>
    <t>Multiviewer</t>
  </si>
  <si>
    <t>SW18G41MV
(SWB41MV)</t>
  </si>
  <si>
    <t>Predefined Windows</t>
  </si>
  <si>
    <t>4x1 Seamless Switcher with MultiViewer
In: 4xHDMI, Out: 1xHDMI
RS232</t>
  </si>
  <si>
    <t>SW18G512MV
(SWB512MV)</t>
  </si>
  <si>
    <t>5x1x2 Seamless Switcher with MultiViewer
In: 4xHDMI+TypeC, Out: 2xHDMI
Built-in Keyboard/Mouse Roaming; LAN+RS232</t>
  </si>
  <si>
    <t>PS18G512
(PS512)</t>
  </si>
  <si>
    <t>5x1x2 Seamless Switcher with MultiViewer
In: 3xHDMI+DP+TypeC, Out: 1xHDMI+1xHDbaseT-4K@40m
RS232</t>
  </si>
  <si>
    <t>PS18G913
(PS913)</t>
  </si>
  <si>
    <t>9x1x3 4K444@60Hz HDMI2.0 Seamless Switcher with MultiViewer
In: 7xHDMI+DP+TypeC; 2xMic; 4xLR-Balanced audio
Out: 2xHDMI+HDbaseT 4K@70m; Balanced LR audio and Mini Toslink
LAN+RS232</t>
  </si>
  <si>
    <t>KVM18G41DP
(KVM41DP)</t>
  </si>
  <si>
    <t>4x1 4K444@60Hz DP1.4 Seamless Switcher
In: 4x(DP1.4+USB2.0+RS232+L/R+Mic)
Out: 1x(DP1.4+USB2.0+RS232+L/R+Mic); LAN+RS232</t>
  </si>
  <si>
    <t>KVM18G913
(KVM913)</t>
  </si>
  <si>
    <t>9x1x3 4K444@60Hz HDMI2.0 Seamless Switcher with MultiViewer
In: 7xHDMI+DP+TypeC; Out: 2xHDMI+HDbaseT 4K@70m
KVM：USB2.0/RS232/LR; LAN+RS232
           Built-in Keyboard/Mouse Roaming</t>
  </si>
  <si>
    <t>Seamless Switching Matrix with Video Processor</t>
  </si>
  <si>
    <t>VM4K416</t>
  </si>
  <si>
    <t>LCD VideoWall
LED Video Wall
Landscape
4 Free Windows</t>
  </si>
  <si>
    <t>4x16 4K60 Video Processor</t>
  </si>
  <si>
    <t>VM4K412</t>
  </si>
  <si>
    <t>4x12 4K60 Video Processor</t>
  </si>
  <si>
    <t>VM4K49</t>
  </si>
  <si>
    <t>4x9 4K60 Video Processor</t>
  </si>
  <si>
    <t>VM4K48</t>
  </si>
  <si>
    <t>4x8 4K60 Video Processor</t>
  </si>
  <si>
    <t>VW4K24</t>
  </si>
  <si>
    <t>LCD VideoWall
Landscape</t>
  </si>
  <si>
    <t>2x1x4 4K60 VideoWall</t>
  </si>
  <si>
    <t>AVIP, H264/H265</t>
  </si>
  <si>
    <t>HS4K60
Encoder, Decoder
KVM, CODEC</t>
  </si>
  <si>
    <t>HDMI2.0
4K@60Hz</t>
  </si>
  <si>
    <t>4K60, HS4K60 configured as Encoder OR decoder  with HiSilicon chipset
Multi-window, Multi-layer(video roaming), small pitch LED</t>
  </si>
  <si>
    <t>HS4K30, Encoder
Encoder, Decoder
KVM, CODEC</t>
  </si>
  <si>
    <t>HDMI1.4
4K@30Hz</t>
  </si>
  <si>
    <t>4K30, HS4K30 configured as Encoder OR decoder  with HiSilicon chipset
Multi-window, Multi-layer(video roaming), small pitch LED</t>
  </si>
  <si>
    <t>Seamless Switching Media Hub</t>
  </si>
  <si>
    <t>DMH32</t>
  </si>
  <si>
    <r>
      <rPr>
        <sz val="10"/>
        <color theme="1"/>
        <rFont val="等线"/>
        <charset val="134"/>
      </rPr>
      <t xml:space="preserve">1. Input/output: 4K@60Hz HDMI2.0
2. 0ms Seamless switching
3. Inputs-front: 2xHDMI2.0, 1xUSB-C
4. Input-rear: 1xBYOD port
</t>
    </r>
    <r>
      <rPr>
        <sz val="10"/>
        <color theme="1"/>
        <rFont val="Times New Roman"/>
        <charset val="134"/>
      </rPr>
      <t> </t>
    </r>
    <r>
      <rPr>
        <sz val="10"/>
        <color theme="1"/>
        <rFont val="等线"/>
        <charset val="134"/>
      </rPr>
      <t xml:space="preserve"> Input: HDMI2.0
</t>
    </r>
    <r>
      <rPr>
        <sz val="10"/>
        <color theme="1"/>
        <rFont val="Times New Roman"/>
        <charset val="134"/>
      </rPr>
      <t> </t>
    </r>
    <r>
      <rPr>
        <sz val="10"/>
        <color theme="1"/>
        <rFont val="等线"/>
        <charset val="134"/>
      </rPr>
      <t xml:space="preserve"> Power Supply: USB 5V/2A
5. Outputs: 1xHDMI2.0+1xHDbaseT 70m
6. LAN pass through，USB charger</t>
    </r>
  </si>
  <si>
    <t>HDbaseT Extender</t>
  </si>
  <si>
    <t>SSH70
4K@40m
1080p@70m
SSH100
4K@70m
1080p@100m</t>
  </si>
  <si>
    <t>In/Out:
HDMI 2.0 4K444@60Hz
On RJ45: HDMI1.4
4K420@60Hz</t>
  </si>
  <si>
    <t>Super Silim with Builit-in Fan
1. super slim, 11.8mm height。
2. Built-in Fan for heat dissipation
3. Built-in test pattern for easy installation</t>
  </si>
  <si>
    <t>Fiber Extender</t>
  </si>
  <si>
    <t>SMF4K60D</t>
  </si>
  <si>
    <t>In/Out:
HDMI 2.0 4K444@60Hz
On Fiber: DSC compression</t>
  </si>
  <si>
    <t>Single Mode, Single Fiber, up to 10Km
RS232/IR</t>
  </si>
  <si>
    <t>MMF4K60</t>
  </si>
  <si>
    <t>HDMI 2.0 4K444@60Hz</t>
  </si>
  <si>
    <t>Multi Mode, Single Fiber, up to 300m</t>
  </si>
  <si>
    <t>988VM series, EOL, not recommended for new project, Seamless Switching Modular Matrix: 8x8~140x140</t>
  </si>
  <si>
    <t>988VM
Size: 483x365x89mm
Carton: 60x20.5x50cm
Weight: 9Kg</t>
  </si>
  <si>
    <t>916VM
Size: 483x365x178mm
Carton: 61x29x50cm
Weight: 13Kg</t>
  </si>
  <si>
    <t>936VM
Size: 483x365x356mm
Carton: 56x47x48cm
Weight: 23Kg</t>
  </si>
  <si>
    <t>980VM
Size: 483x365x712mm
Carton: 90x60x60cm
Weight: 44Kg</t>
  </si>
  <si>
    <t>9140VM
Size: 483x365x1290mm
Carton: 
Weight: 88Kg</t>
  </si>
  <si>
    <t>Input Cards</t>
  </si>
  <si>
    <t>PCBA_9VMC-IN-HDMI</t>
  </si>
  <si>
    <t>1. HDMI port
2. Up to 1920x1200@60Hz with more than 50 kinds of resolution</t>
  </si>
  <si>
    <t>Dual input ports, supports HDMI1.3/DVI1.0, supports EDID management.
Feature:
1. Eable to select embedded audio in HDMI or external 3.5mm earphone input.
2. Supports input formats: 800x600,1024x768,1280x768,1280x800,1280x1024,1360x768,1400x1050,1600x1200,1920x1080
3. Parameters:
Input signal: Dual HDMI+3.5mm earphone
HDMI version: HDMI1.3/DVI1.0
Input port: HDMI Type A 19P Female
Signal bandwidth: 6.75Gpbs
Color depth: 8 &amp; 10 &amp; 12 bit
Audio format: PCM
Operating Temperature: 0°C ~ 40°C / 32°F ~ 104°F
Storage Temperature: -20°C ~ 70°C / -4°F ~ 158°F
Relative Humidity: 10% ～ 90%
Power consumption: &lt;5W</t>
  </si>
  <si>
    <t>PCBA_9VMC-IN-DVIU</t>
  </si>
  <si>
    <t>1. DVI-U supports HDMI/DVI/VGA/YPbPr/CVBS
2. Up to 1920x1200@60Hz with more than 50 kinds of resolution</t>
  </si>
  <si>
    <t>Dual input ports, supports HDMI1.3/DVI1.0/VGA/YPbPr/CVBS, supports EDID management.
Feature:
1. Supports HDMI1.3/DVI1.0/VGA/YPbPr/CVBS with adatpers.
2. Eable to select embedded audio in HDMI or external 3.5mm earphone input.
3. Supports input formats: 800x600,1024x768,1280x768,1280x800,1280x1024,1360x768,1400x1050,1600x1200,1920x1080
4. Parameters:
Input signal: Dual DVI+3.5mm earphone
HDMI version: HDMI1.3/DVI1.0
Input port: DVI 24+5P Female
Signal bandwidth: 6.75Gpbs
Color depth: 8 &amp; 10 &amp; 12 bit
Audio format: PCM
Operating Temperature: 0°C ~ 40°C / 32°F ~ 104°F
Storage Temperature: -20°C ~ 70°C / -4°F ~ 158°F
Relative Humidity: 10% ～ 90%
Power consumption: &lt;5W</t>
  </si>
  <si>
    <t>PCBA_9VMC-IN-VGA</t>
  </si>
  <si>
    <t>1. VGA port
2. Up to 1920x1200@60Hz with more than 50 kinds of resolution</t>
  </si>
  <si>
    <t>PCBA_9VMC-IN-SDI</t>
  </si>
  <si>
    <t>1. SDI loop out
2. Supports SD/HD/3G-SDI: 1080p, 1080i, 720p, 480i, 576i</t>
  </si>
  <si>
    <t>PCBA_9VMC-IN-HDBT-70m</t>
  </si>
  <si>
    <t>Dual channel input card: 
Up to 1920x1200@60Hz with more than 50 kinds of resolution</t>
  </si>
  <si>
    <t>Dual input ports, supports EDID management.
Feature:
1. 3.5mm Version: Eable to select embedded audio in HDbaseT or external 3.5mm earphone input.
2. RS232 Version: bypass RS232 to HDbaseT transmitter.
3. Supports input formats: 800x600,1024x768,1280x768,1280x800,1280x1024,1360x768,1400x1050,1600x1200,1920x1080
4. Parameters:
HDMI version: HDMI1.3/DVI1.0
Input signal: HDbaseT+3.5mm earphone
Input port: RJ45 Female
Transmission distance: 70m@1080p
Signal bandwidth: 6.75Gpbs
Color depth: 8 &amp; 10 &amp; 12 bit
Audio format: PCM
POC: 24V/1A
Operating Temperature: 0°C ~ 40°C / 32°F ~ 104°F
Storage Temperature: -20°C ~ 70°C / -4°F ~ 158°F
Relative Humidity: 10% ～ 90%
Power consumption: &lt;20W</t>
  </si>
  <si>
    <t>PCBA_9VMC-IN-HDBT-100m</t>
  </si>
  <si>
    <t>Dual input ports, supports EDID management.
Feature:
1. 3.5mm Version: Eable to select embedded audio in HDbaseT or external 3.5mm earphone input.
2. RS232 Version: bypass RS232 to HDbaseT transmitter.
3. Supports input formats: 800x600,1024x768,1280x768,1280x800,1280x1024,1360x768,1400x1050,1600x1200,1920x1080
4. Parameters:
HDMI version: HDMI1.3/DVI1.0
Input signal: HDbaseT+3.5mm earphone
Input port: RJ45 Female
Transmission distance: 100m@1080p
Signal bandwidth: 6.75Gpbs
Color depth: 8 &amp; 10 &amp; 12 bit
Audio format: PCM
POC: 24V/1A
Operating Temperature: 0°C ~ 40°C / 32°F ~ 104°F
Storage Temperature: -20°C ~ 70°C / -4°F ~ 158°F
Relative Humidity: 10% ～ 90%
Power consumption: &lt;20W</t>
  </si>
  <si>
    <t>PCBA_9VMC-IN-FIBER</t>
  </si>
  <si>
    <t>Dual channel input card: 
Up to 1920x1200@60Hz with more than 50 kinds of resolution
Single Fiber Single Mode</t>
  </si>
  <si>
    <t>Dual input ports.
Feature:
1. Supports input formats: 800x600,1024x768,1280x768,1280x800,1280x1024,1360x768,1400x1050,1600x1200,1920x1080
2. Parameters:
HDMI version: HDMI1.3(W/O HDCP)/DVI1.0
Input port: LC Female
Fiber cable: Multi-mode single cable.
Transmission distance: 500m@1080p
Audio format: PCM
Operating Temperature: 0°C ~ 40°C / 32°F ~ 104°F
Storage Temperature: -20°C ~ 70°C / -4°F ~ 158°F
Relative Humidity: 10% ～ 90%
Power consumption: &lt;12W</t>
  </si>
  <si>
    <t>PCBA_BVMC-IN-HDMI</t>
  </si>
  <si>
    <t>Dual channel input card: 
HDMI2.0, 3840x2160@60Hz</t>
  </si>
  <si>
    <t>Dual input ports, supports HDMI2.0/DVI1.0, supports EDID management.
Feature:
1. Eable to select embedded audio in HDMI or external 3.5mm earphone input.
2. Supports input formats: up to 4K 444@60Hz
3. Parameters:
Input signal: Dual HDMI+3.5mm earphone
HDMI version: HDMI2.0/DVI1.0
Input port: HDMI Type A 19P Female
Signal bandwidth: 18Gpbs
Audio format: PCM
Operating Temperature: 0°C ~ 40°C / 32°F ~ 104°F
Storage Temperature: -20°C ~ 70°C / -4°F ~ 158°F
Relative Humidity: 10% ～ 90%
Power consumption: &lt;12W</t>
  </si>
  <si>
    <t>PCBA_BVMC-IN-HDBT-70m</t>
  </si>
  <si>
    <t>Dual channel input card: 
HDMI1.4, 3840x2160 420@60Hz</t>
  </si>
  <si>
    <t>Dual input ports, supports EDID management.
Feature:
1. 3.5mm Version: Eable to select embedded audio in HDbaseT or external 3.5mm earphone input.
2. RS232 Version: bypass RS232 to HDbaseT transmitter.
3. Supports input formats: up to 4K 444@30Hz / 4K 420@60Hz
4. Parameters:
HDMI version: HDMI1.4/DVI1.0
Input signal: HDbaseT+3.5mm earphone
Input port: RJ45 Female
Transmission distance: 70m@1080p, 40m@4K
Audio format: PCM
POC: 24V/1A
Operating Temperature: 0°C ~ 40°C / 32°F ~ 104°F
Storage Temperature: -20°C ~ 70°C / -4°F ~ 158°F
Relative Humidity: 10% ～ 90%
Power consumption: &lt;20W</t>
  </si>
  <si>
    <t>PCBA_BVMC-IN-HDBT-100m</t>
  </si>
  <si>
    <t>Dual input ports, supports EDID management.
Feature:
1. 3.5mm Version: Eable to select embedded audio in HDbaseT or external 3.5mm earphone input.
2. RS232 Version: bypass RS232 to HDbaseT transmitter.
3. Supports input formats: up to 4K 444@30Hz / 4K 420@60Hz
4. Parameters:
HDMI version: HDMI1.4/DVI1.0
Input signal: HDbaseT+3.5mm earphone
Input port: RJ45 Female
Transmission distance: 100m@1080p, 70m@4K
Audio format: PCM
POC: 24V/1A
Operating Temperature: 0°C ~ 40°C / 32°F ~ 104°F
Storage Temperature: -20°C ~ 70°C / -4°F ~ 158°F
Relative Humidity: 10% ～ 90%
Power consumption: &lt;20W</t>
  </si>
  <si>
    <t>PCBA_BVMC-IN-FIBER</t>
  </si>
  <si>
    <t>Dual channel input card: 
HDMI1.4, 3840x2160 420@60Hz
Single Fiber Multi-mode</t>
  </si>
  <si>
    <t>Dual input ports.
Feature:
1. Supports input formats: up to 4K 444@30Hz / 4K 420@60Hz
2. Parameters:
HDMI version: HDMI1.4(W/O HDCP)/DVI1.0
Input port: LC Female
Fiber cable: Multi-mode single cable.
Transmission distance: 500m@1080p, 300m@4K
Audio format: PCM
Operating Temperature: 0°C ~ 40°C / 32°F ~ 104°F
Storage Temperature: -20°C ~ 70°C / -4°F ~ 158°F
Relative Humidity: 10% ～ 90%
Power consumption: &lt;12W</t>
  </si>
  <si>
    <t>Output Cards</t>
  </si>
  <si>
    <t>PCBA_9VMC-OUT-HDMI</t>
  </si>
  <si>
    <t>Same as HDMI configuration of DVIU card</t>
  </si>
  <si>
    <t>Dual output ports, supports HDMI1.3/DVI1.0, supports EDID management.
Feature:
1. 3.5mm earphone output.
2. Supports output formats: 800x600,1024x768,1280x768,1280x800,1280x1024,1360x768,1400x1050,1600x1200,1920x1080
3. Parameters:
output signal: Dual HDMI+3.5mm earphone
HDMI version: HDMI1.3/DVI1.0
output port: HDMI Type A 19P Female
Audio format: PCM
Operating Temperature: 0°C ~ 40°C / 32°F ~ 104°F
Storage Temperature: -20°C ~ 70°C / -4°F ~ 158°F
Relative Humidity: 10% ～ 90%
Power consumption: &lt;5W</t>
  </si>
  <si>
    <t>PCBA_9VMC-OUT-DVIU</t>
  </si>
  <si>
    <t>1. DVI-U supports HDMI/DVI/VGA/YPbPr/CVBS
2. HDMI/DVI/VGA/: Up to 1920x1200@60Hz with more than 10 kinds of resolution
3. YPbPr: 720p, 1080p
4. CVBS: NTSC/PAL
5. Analog audio output</t>
  </si>
  <si>
    <t>Dual output ports, supports HDMI1.3/DVI1.0/VGA/YPbPr/CVBS, supports EDID management.
Feature:
1. Supports HDMI1.3/DVI1.0/VGA/YPbPr/CVBS with adatpers.
2. 3.5mm earphone output.
3. Supports output formats: 800x600,1024x768,1280x768,1280x800,1280x1024,1360x768,1400x1050,1600x1200,1920x1080
4. Parameters:
output signal: Dual DVI+3.5mm earphone
HDMI version: HDMI1.3/DVI1.0
output port: DVI 24+5P Female
Audio format: PCM
Operating Temperature: 0°C ~ 40°C / 32°F ~ 104°F
Storage Temperature: -20°C ~ 70°C / -4°F ~ 158°F
Relative Humidity: 10% ～ 90%
Power consumption: &lt;5W</t>
  </si>
  <si>
    <t>PCBA_9VMC-OUT-VGA</t>
  </si>
  <si>
    <t>Same as VGA configuration of DVIU card</t>
  </si>
  <si>
    <t>PCBA_9VMC-OUT-SDI</t>
  </si>
  <si>
    <t>1. Output resolution: 1080p, 1080i, 720p</t>
  </si>
  <si>
    <t>PCBA_9VMC-OUT-HDBT-70m</t>
  </si>
  <si>
    <t>Dual channel output card: 
Up to 1920x1200@60Hz with more than 10 kinds of resolution</t>
  </si>
  <si>
    <t>Dual output ports, supports EDID management.
Feature:
1. 3.5mm Version: 3.5mm earphone output.
2. RS232 Version: bypass RS232 to HDbaseT receiver.
3. Supports output formats: 800x600,1024x768,1280x768,1280x800,1280x1024,1360x768,1400x1050,1600x1200,1920x1080
4. Parameters:
HDMI version: HDMI1.3/DVI1.0
output signal: HDbaseT+3.5mm earphone
output port: RJ45 Female
Transmission distance: 70m@1080p
Audio format: PCM
POC: 24V/1A
Operating Temperature: 0°C ~ 40°C / 32°F ~ 104°F
Storage Temperature: -20°C ~ 70°C / -4°F ~ 158°F
Relative Humidity: 10% ～ 90%
Power consumption: &lt;20W</t>
  </si>
  <si>
    <t>PCBA_9VMC-OUT-HDBT-100m</t>
  </si>
  <si>
    <t>Dual output ports, supports EDID management.
Feature:
1. 3.5mm Version: 3.5mm earphone output.
2. RS232 Version: bypass RS232 to HDbaseT receiver.
3. Supports output formats: 800x600,1024x768,1280x768,1280x800,1280x1024,1360x768,1400x1050,1600x1200,1920x1080
4. Parameters:
HDMI version: HDMI1.3/DVI1.0
output signal: HDbaseT+3.5mm earphone
output port: RJ45 Female
Transmission distance: 100m@1080p
Audio format: PCM
POC: 24V/1A
Operating Temperature: 0°C ~ 40°C / 32°F ~ 104°F
Storage Temperature: -20°C ~ 70°C / -4°F ~ 158°F
Relative Humidity: 10% ～ 90%
Power consumption: &lt;20W</t>
  </si>
  <si>
    <t>PCBA_9VMC-OUT-FIBER</t>
  </si>
  <si>
    <t>Dual channel output card: 
Up to 1920x1200@60Hz with more than 10 kinds of resolution
Single Fiber Single Mode</t>
  </si>
  <si>
    <t>Dual output ports.
Feature:
1. Supports output formats: 800x600,1024x768,1280x768,1280x800,1280x1024,1360x768,1400x1050,1600x1200,1920x1080
2. Parameters:
HDMI version: HDMI1.3(W/O HDCP)/DVI1.0
output port: LC Female
Fiber cable: Multi-mode single cable.
Transmission distance: 500m@1080p
Audio format: PCM
Operating Temperature: 0°C ~ 40°C / 32°F ~ 104°F
Storage Temperature: -20°C ~ 70°C / -4°F ~ 158°F
Relative Humidity: 10% ～ 90%
Power consumption: &lt;12W</t>
  </si>
  <si>
    <t>PCBA_BVMC-OUT-HDMI</t>
  </si>
  <si>
    <t>Dual channel output card: 
HDMI2.0, 3840x2160@60Hz</t>
  </si>
  <si>
    <t>PCBA_BVMC-OUT-HDBT-70m</t>
  </si>
  <si>
    <t>Dual channel output card: 
HDMI1.4, 3840x2160 420@60Hz</t>
  </si>
  <si>
    <t>Dual output ports, supports EDID management.
Feature:
1. 3.5mm Version: Eable to select embedded audio in HDbaseT or external 3.5mm earphone output.
2. RS232 Version: bypass RS232 to HDbaseT transmitter.
3. Supports output formats: up to 4K 444@30Hz / 4K 420@60Hz
4. Parameters:
HDMI version: HDMI1.4/DVI1.0
output signal: HDbaseT+3.5mm earphone
output port: RJ45 Female
Transmission distance: 70m@1080p, 40m@4K
Audio format: PCM
POC: 24V/1A
Operating Temperature: 0°C ~ 40°C / 32°F ~ 104°F
Storage Temperature: -20°C ~ 70°C / -4°F ~ 158°F
Relative Humidity: 10% ～ 90%
Power consumption: &lt;20W</t>
  </si>
  <si>
    <t>PCBA_BVMC-OUT-HDBT-100m</t>
  </si>
  <si>
    <t>Dual output ports, supports EDID management.
Feature:
1. 3.5mm Version: Eable to select embedded audio in HDbaseT or external 3.5mm earphone output.
2. RS232 Version: bypass RS232 to HDbaseT transmitter.
3. Supports output formats: up to 4K 444@30Hz / 4K 420@60Hz
4. Parameters:
HDMI version: HDMI1.4/DVI1.0
output signal: HDbaseT+3.5mm earphone
output port: RJ45 Female
Transmission distance: 100m@1080p, 70m@4K
Audio format: PCM
POC: 24V/1A
Operating Temperature: 0°C ~ 40°C / 32°F ~ 104°F
Storage Temperature: -20°C ~ 70°C / -4°F ~ 158°F
Relative Humidity: 10% ～ 90%
Power consumption: &lt;20W</t>
  </si>
  <si>
    <t>PCBA_BVMC-OUT-FIBER</t>
  </si>
  <si>
    <t>Dual channel output card: 
HDMI1.4, 3840x2160 420@60Hz
Single Fiber Multi-mode</t>
  </si>
  <si>
    <t>Dual output ports.
Feature:
1. Supports output formats: up to 4K 444@30Hz / 4K 420@60Hz
2. Parameters:
HDMI version: HDMI1.4(W/O HDCP)/DVI1.0
output port: LC Female
Fiber cable: Multi-mode single cable.
Transmission distance: 500m@1080p, 300m@4K
Audio format: PCM
Operating Temperature: 0°C ~ 40°C / 32°F ~ 104°F
Storage Temperature: -20°C ~ 70°C / -4°F ~ 158°F
Relative Humidity: 10% ～ 90%
Power consumption: &lt;12W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</si>
</sst>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_);[Red]\(&quot;￥&quot;#,##0\)"/>
  </numFmts>
  <fonts count="47">
    <font>
      <sz val="11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1"/>
      <color theme="1"/>
      <name val="等线"/>
      <charset val="134"/>
    </font>
    <font>
      <b/>
      <sz val="14"/>
      <color theme="1"/>
      <name val="等线"/>
      <charset val="134"/>
    </font>
    <font>
      <b/>
      <sz val="12"/>
      <color theme="1"/>
      <name val="等线"/>
      <charset val="134"/>
    </font>
    <font>
      <sz val="10"/>
      <color theme="1"/>
      <name val="等线"/>
      <charset val="134"/>
    </font>
    <font>
      <b/>
      <sz val="10"/>
      <color theme="1"/>
      <name val="等线"/>
      <charset val="134"/>
    </font>
    <font>
      <sz val="8"/>
      <color theme="1"/>
      <name val="微软雅黑"/>
      <charset val="134"/>
    </font>
    <font>
      <sz val="11"/>
      <color theme="1"/>
      <name val="Calibri"/>
      <charset val="134"/>
    </font>
    <font>
      <sz val="10"/>
      <name val="等线"/>
      <charset val="134"/>
    </font>
    <font>
      <sz val="10"/>
      <color theme="1"/>
      <name val="Calibri"/>
      <charset val="134"/>
    </font>
    <font>
      <sz val="10"/>
      <name val="Calibri"/>
      <charset val="134"/>
    </font>
    <font>
      <sz val="16"/>
      <color theme="1"/>
      <name val="等线"/>
      <charset val="134"/>
    </font>
    <font>
      <b/>
      <sz val="16"/>
      <color theme="1"/>
      <name val="等线"/>
      <charset val="134"/>
    </font>
    <font>
      <sz val="12"/>
      <color theme="1"/>
      <name val="等线"/>
      <charset val="134"/>
    </font>
    <font>
      <b/>
      <sz val="10"/>
      <color rgb="FF0000FF"/>
      <name val="等线"/>
      <charset val="134"/>
    </font>
    <font>
      <u/>
      <sz val="11"/>
      <color rgb="FF800080"/>
      <name val="等线"/>
      <charset val="0"/>
    </font>
    <font>
      <u/>
      <sz val="12"/>
      <color rgb="FF800080"/>
      <name val="等线"/>
      <charset val="134"/>
    </font>
    <font>
      <sz val="8"/>
      <color theme="1"/>
      <name val="等线"/>
      <charset val="134"/>
    </font>
    <font>
      <u/>
      <sz val="11"/>
      <color rgb="FF0000FF"/>
      <name val="等线"/>
      <charset val="0"/>
    </font>
    <font>
      <sz val="12"/>
      <color rgb="FF000000"/>
      <name val="等线"/>
      <charset val="134"/>
    </font>
    <font>
      <b/>
      <sz val="12"/>
      <color rgb="FF000000"/>
      <name val="等线"/>
      <charset val="134"/>
    </font>
    <font>
      <sz val="12"/>
      <color indexed="8"/>
      <name val="等线"/>
      <charset val="134"/>
    </font>
    <font>
      <strike/>
      <sz val="10"/>
      <color theme="1"/>
      <name val="等线"/>
      <charset val="134"/>
    </font>
    <font>
      <strike/>
      <sz val="10"/>
      <name val="等线"/>
      <charset val="134"/>
    </font>
    <font>
      <strike/>
      <sz val="11"/>
      <color theme="1"/>
      <name val="等线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u/>
      <sz val="10"/>
      <color rgb="FF0000FF"/>
      <name val="等线"/>
      <charset val="134"/>
    </font>
    <font>
      <sz val="10"/>
      <color theme="1"/>
      <name val="Times New Roman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 tint="-0.3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2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0" fillId="5" borderId="10" applyNumberFormat="0" applyFon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11" applyNumberFormat="0" applyFill="0" applyAlignment="0" applyProtection="0">
      <alignment vertical="center"/>
    </xf>
    <xf numFmtId="0" fontId="32" fillId="0" borderId="11" applyNumberFormat="0" applyFill="0" applyAlignment="0" applyProtection="0">
      <alignment vertical="center"/>
    </xf>
    <xf numFmtId="0" fontId="33" fillId="0" borderId="12" applyNumberFormat="0" applyFill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6" borderId="13" applyNumberFormat="0" applyAlignment="0" applyProtection="0">
      <alignment vertical="center"/>
    </xf>
    <xf numFmtId="0" fontId="35" fillId="7" borderId="14" applyNumberFormat="0" applyAlignment="0" applyProtection="0">
      <alignment vertical="center"/>
    </xf>
    <xf numFmtId="0" fontId="36" fillId="7" borderId="13" applyNumberFormat="0" applyAlignment="0" applyProtection="0">
      <alignment vertical="center"/>
    </xf>
    <xf numFmtId="0" fontId="37" fillId="8" borderId="15" applyNumberFormat="0" applyAlignment="0" applyProtection="0">
      <alignment vertical="center"/>
    </xf>
    <xf numFmtId="0" fontId="38" fillId="0" borderId="16" applyNumberFormat="0" applyFill="0" applyAlignment="0" applyProtection="0">
      <alignment vertical="center"/>
    </xf>
    <xf numFmtId="0" fontId="39" fillId="0" borderId="17" applyNumberFormat="0" applyFill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3" fillId="12" borderId="0" applyNumberFormat="0" applyBorder="0" applyAlignment="0" applyProtection="0">
      <alignment vertical="center"/>
    </xf>
    <xf numFmtId="0" fontId="44" fillId="13" borderId="0" applyNumberFormat="0" applyBorder="0" applyAlignment="0" applyProtection="0">
      <alignment vertical="center"/>
    </xf>
    <xf numFmtId="0" fontId="44" fillId="14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44" fillId="18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44" fillId="21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3" borderId="0" applyNumberFormat="0" applyBorder="0" applyAlignment="0" applyProtection="0">
      <alignment vertical="center"/>
    </xf>
    <xf numFmtId="0" fontId="43" fillId="24" borderId="0" applyNumberFormat="0" applyBorder="0" applyAlignment="0" applyProtection="0">
      <alignment vertical="center"/>
    </xf>
    <xf numFmtId="0" fontId="44" fillId="25" borderId="0" applyNumberFormat="0" applyBorder="0" applyAlignment="0" applyProtection="0">
      <alignment vertical="center"/>
    </xf>
    <xf numFmtId="0" fontId="44" fillId="26" borderId="0" applyNumberFormat="0" applyBorder="0" applyAlignment="0" applyProtection="0">
      <alignment vertical="center"/>
    </xf>
    <xf numFmtId="0" fontId="43" fillId="27" borderId="0" applyNumberFormat="0" applyBorder="0" applyAlignment="0" applyProtection="0">
      <alignment vertical="center"/>
    </xf>
    <xf numFmtId="0" fontId="43" fillId="28" borderId="0" applyNumberFormat="0" applyBorder="0" applyAlignment="0" applyProtection="0">
      <alignment vertical="center"/>
    </xf>
    <xf numFmtId="0" fontId="44" fillId="29" borderId="0" applyNumberFormat="0" applyBorder="0" applyAlignment="0" applyProtection="0">
      <alignment vertical="center"/>
    </xf>
    <xf numFmtId="0" fontId="44" fillId="30" borderId="0" applyNumberFormat="0" applyBorder="0" applyAlignment="0" applyProtection="0">
      <alignment vertical="center"/>
    </xf>
    <xf numFmtId="0" fontId="43" fillId="31" borderId="0" applyNumberFormat="0" applyBorder="0" applyAlignment="0" applyProtection="0">
      <alignment vertical="center"/>
    </xf>
    <xf numFmtId="0" fontId="43" fillId="32" borderId="0" applyNumberFormat="0" applyBorder="0" applyAlignment="0" applyProtection="0">
      <alignment vertical="center"/>
    </xf>
    <xf numFmtId="0" fontId="44" fillId="33" borderId="0" applyNumberFormat="0" applyBorder="0" applyAlignment="0" applyProtection="0">
      <alignment vertical="center"/>
    </xf>
    <xf numFmtId="0" fontId="44" fillId="34" borderId="0" applyNumberFormat="0" applyBorder="0" applyAlignment="0" applyProtection="0">
      <alignment vertical="center"/>
    </xf>
    <xf numFmtId="0" fontId="43" fillId="35" borderId="0" applyNumberFormat="0" applyBorder="0" applyAlignment="0" applyProtection="0">
      <alignment vertical="center"/>
    </xf>
    <xf numFmtId="0" fontId="0" fillId="0" borderId="0"/>
  </cellStyleXfs>
  <cellXfs count="77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2" borderId="0" xfId="0" applyFont="1" applyFill="1">
      <alignment vertical="center"/>
    </xf>
    <xf numFmtId="0" fontId="3" fillId="2" borderId="1" xfId="0" applyFont="1" applyFill="1" applyBorder="1" applyAlignment="1">
      <alignment vertical="center"/>
    </xf>
    <xf numFmtId="0" fontId="3" fillId="2" borderId="2" xfId="0" applyFont="1" applyFill="1" applyBorder="1" applyAlignment="1">
      <alignment vertical="center"/>
    </xf>
    <xf numFmtId="0" fontId="3" fillId="2" borderId="3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 wrapText="1"/>
    </xf>
    <xf numFmtId="0" fontId="2" fillId="2" borderId="4" xfId="0" applyFont="1" applyFill="1" applyBorder="1">
      <alignment vertical="center"/>
    </xf>
    <xf numFmtId="0" fontId="5" fillId="2" borderId="4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vertical="center" wrapText="1"/>
    </xf>
    <xf numFmtId="0" fontId="2" fillId="2" borderId="0" xfId="0" applyFont="1" applyFill="1">
      <alignment vertical="center"/>
    </xf>
    <xf numFmtId="0" fontId="6" fillId="2" borderId="5" xfId="0" applyFont="1" applyFill="1" applyBorder="1" applyAlignment="1">
      <alignment vertical="center" wrapText="1"/>
    </xf>
    <xf numFmtId="0" fontId="6" fillId="2" borderId="6" xfId="0" applyFont="1" applyFill="1" applyBorder="1" applyAlignment="1">
      <alignment vertical="center" wrapText="1"/>
    </xf>
    <xf numFmtId="0" fontId="6" fillId="2" borderId="7" xfId="0" applyFont="1" applyFill="1" applyBorder="1" applyAlignment="1">
      <alignment vertical="center" wrapText="1"/>
    </xf>
    <xf numFmtId="0" fontId="7" fillId="2" borderId="4" xfId="0" applyFont="1" applyFill="1" applyBorder="1" applyAlignment="1">
      <alignment vertical="center" wrapText="1"/>
    </xf>
    <xf numFmtId="0" fontId="0" fillId="2" borderId="4" xfId="0" applyFill="1" applyBorder="1">
      <alignment vertical="center"/>
    </xf>
    <xf numFmtId="0" fontId="2" fillId="0" borderId="4" xfId="0" applyFont="1" applyBorder="1">
      <alignment vertical="center"/>
    </xf>
    <xf numFmtId="0" fontId="5" fillId="2" borderId="4" xfId="49" applyFont="1" applyFill="1" applyBorder="1" applyAlignment="1">
      <alignment horizontal="left" vertical="center" wrapText="1"/>
    </xf>
    <xf numFmtId="0" fontId="8" fillId="2" borderId="4" xfId="0" applyFont="1" applyFill="1" applyBorder="1">
      <alignment vertical="center"/>
    </xf>
    <xf numFmtId="0" fontId="9" fillId="2" borderId="4" xfId="49" applyNumberFormat="1" applyFont="1" applyFill="1" applyBorder="1" applyAlignment="1">
      <alignment horizontal="left" vertical="center"/>
    </xf>
    <xf numFmtId="0" fontId="6" fillId="2" borderId="4" xfId="0" applyFont="1" applyFill="1" applyBorder="1" applyAlignment="1">
      <alignment vertical="center" wrapText="1"/>
    </xf>
    <xf numFmtId="0" fontId="10" fillId="2" borderId="4" xfId="0" applyFont="1" applyFill="1" applyBorder="1" applyAlignment="1">
      <alignment vertical="center" wrapText="1"/>
    </xf>
    <xf numFmtId="0" fontId="11" fillId="2" borderId="4" xfId="49" applyNumberFormat="1" applyFont="1" applyFill="1" applyBorder="1" applyAlignment="1">
      <alignment horizontal="left" vertical="center"/>
    </xf>
    <xf numFmtId="0" fontId="1" fillId="0" borderId="0" xfId="0" applyFont="1" applyAlignment="1">
      <alignment vertical="center"/>
    </xf>
    <xf numFmtId="0" fontId="12" fillId="0" borderId="0" xfId="0" applyFont="1" applyAlignment="1">
      <alignment vertical="center"/>
    </xf>
    <xf numFmtId="0" fontId="3" fillId="3" borderId="1" xfId="0" applyFont="1" applyFill="1" applyBorder="1" applyAlignment="1">
      <alignment vertical="center"/>
    </xf>
    <xf numFmtId="0" fontId="3" fillId="3" borderId="2" xfId="0" applyFont="1" applyFill="1" applyBorder="1" applyAlignment="1">
      <alignment vertical="center"/>
    </xf>
    <xf numFmtId="0" fontId="3" fillId="3" borderId="3" xfId="0" applyFont="1" applyFill="1" applyBorder="1" applyAlignment="1">
      <alignment vertical="center"/>
    </xf>
    <xf numFmtId="0" fontId="13" fillId="0" borderId="4" xfId="0" applyFont="1" applyBorder="1" applyAlignment="1">
      <alignment vertical="center" wrapText="1"/>
    </xf>
    <xf numFmtId="0" fontId="1" fillId="0" borderId="0" xfId="0" applyFont="1" applyBorder="1" applyAlignment="1">
      <alignment vertical="center"/>
    </xf>
    <xf numFmtId="0" fontId="4" fillId="0" borderId="4" xfId="0" applyFont="1" applyBorder="1" applyAlignment="1">
      <alignment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4" xfId="49" applyFont="1" applyFill="1" applyBorder="1" applyAlignment="1">
      <alignment horizontal="left" vertical="center" wrapText="1"/>
    </xf>
    <xf numFmtId="0" fontId="5" fillId="0" borderId="4" xfId="0" applyFont="1" applyBorder="1" applyAlignment="1">
      <alignment vertical="center" wrapText="1"/>
    </xf>
    <xf numFmtId="0" fontId="14" fillId="0" borderId="4" xfId="0" applyFont="1" applyFill="1" applyBorder="1" applyAlignment="1"/>
    <xf numFmtId="0" fontId="12" fillId="0" borderId="0" xfId="0" applyFont="1" applyBorder="1" applyAlignment="1">
      <alignment vertical="center"/>
    </xf>
    <xf numFmtId="0" fontId="2" fillId="0" borderId="4" xfId="0" applyFont="1" applyFill="1" applyBorder="1" applyAlignment="1"/>
    <xf numFmtId="0" fontId="14" fillId="0" borderId="4" xfId="0" applyFont="1" applyFill="1" applyBorder="1" applyAlignment="1">
      <alignment horizontal="center" vertical="center"/>
    </xf>
    <xf numFmtId="0" fontId="2" fillId="0" borderId="4" xfId="0" applyFont="1" applyBorder="1" applyAlignment="1">
      <alignment vertical="center" wrapText="1"/>
    </xf>
    <xf numFmtId="0" fontId="12" fillId="0" borderId="0" xfId="0" applyFont="1">
      <alignment vertical="center"/>
    </xf>
    <xf numFmtId="0" fontId="12" fillId="0" borderId="4" xfId="0" applyFont="1" applyBorder="1">
      <alignment vertical="center"/>
    </xf>
    <xf numFmtId="0" fontId="3" fillId="3" borderId="4" xfId="0" applyFont="1" applyFill="1" applyBorder="1" applyAlignment="1">
      <alignment vertical="center"/>
    </xf>
    <xf numFmtId="0" fontId="5" fillId="0" borderId="4" xfId="49" applyNumberFormat="1" applyFont="1" applyFill="1" applyBorder="1" applyAlignment="1">
      <alignment horizontal="left" vertical="center" wrapText="1"/>
    </xf>
    <xf numFmtId="0" fontId="15" fillId="3" borderId="4" xfId="0" applyFont="1" applyFill="1" applyBorder="1" applyAlignment="1">
      <alignment vertical="center" wrapText="1"/>
    </xf>
    <xf numFmtId="0" fontId="5" fillId="4" borderId="4" xfId="0" applyFont="1" applyFill="1" applyBorder="1" applyAlignment="1">
      <alignment vertical="center" wrapText="1"/>
    </xf>
    <xf numFmtId="0" fontId="5" fillId="2" borderId="4" xfId="49" applyNumberFormat="1" applyFont="1" applyFill="1" applyBorder="1" applyAlignment="1">
      <alignment horizontal="left" vertical="center" wrapText="1"/>
    </xf>
    <xf numFmtId="0" fontId="12" fillId="0" borderId="4" xfId="0" applyFont="1" applyBorder="1" applyAlignment="1">
      <alignment vertical="center"/>
    </xf>
    <xf numFmtId="0" fontId="5" fillId="0" borderId="4" xfId="0" applyFont="1" applyBorder="1" applyAlignment="1">
      <alignment horizontal="left" vertical="center" wrapText="1"/>
    </xf>
    <xf numFmtId="0" fontId="9" fillId="0" borderId="4" xfId="49" applyNumberFormat="1" applyFont="1" applyFill="1" applyBorder="1" applyAlignment="1">
      <alignment horizontal="left" vertical="center" wrapText="1"/>
    </xf>
    <xf numFmtId="176" fontId="5" fillId="0" borderId="4" xfId="49" applyNumberFormat="1" applyFont="1" applyFill="1" applyBorder="1" applyAlignment="1">
      <alignment horizontal="left" vertical="center" wrapText="1"/>
    </xf>
    <xf numFmtId="0" fontId="2" fillId="0" borderId="4" xfId="0" applyFont="1" applyFill="1" applyBorder="1" applyAlignment="1">
      <alignment vertical="center"/>
    </xf>
    <xf numFmtId="0" fontId="2" fillId="0" borderId="8" xfId="0" applyFont="1" applyBorder="1">
      <alignment vertical="center"/>
    </xf>
    <xf numFmtId="0" fontId="5" fillId="0" borderId="4" xfId="0" applyFont="1" applyFill="1" applyBorder="1" applyAlignment="1">
      <alignment vertical="center" wrapText="1"/>
    </xf>
    <xf numFmtId="0" fontId="14" fillId="0" borderId="4" xfId="0" applyFont="1" applyFill="1" applyBorder="1" applyAlignment="1">
      <alignment horizontal="left" vertical="center" wrapText="1"/>
    </xf>
    <xf numFmtId="0" fontId="16" fillId="0" borderId="4" xfId="6" applyFont="1" applyBorder="1" applyAlignment="1">
      <alignment vertical="center" wrapText="1"/>
    </xf>
    <xf numFmtId="0" fontId="14" fillId="0" borderId="4" xfId="0" applyFont="1" applyFill="1" applyBorder="1" applyAlignment="1">
      <alignment horizontal="left" vertical="center"/>
    </xf>
    <xf numFmtId="0" fontId="17" fillId="0" borderId="4" xfId="0" applyFont="1" applyBorder="1">
      <alignment vertical="center"/>
    </xf>
    <xf numFmtId="0" fontId="2" fillId="0" borderId="9" xfId="0" applyFont="1" applyBorder="1">
      <alignment vertical="center"/>
    </xf>
    <xf numFmtId="0" fontId="14" fillId="0" borderId="4" xfId="0" applyFont="1" applyFill="1" applyBorder="1" applyAlignment="1">
      <alignment vertical="center" wrapText="1"/>
    </xf>
    <xf numFmtId="0" fontId="18" fillId="0" borderId="4" xfId="0" applyFont="1" applyFill="1" applyBorder="1" applyAlignment="1">
      <alignment vertical="center" wrapText="1"/>
    </xf>
    <xf numFmtId="0" fontId="7" fillId="0" borderId="4" xfId="0" applyFont="1" applyFill="1" applyBorder="1" applyAlignment="1">
      <alignment vertical="center" wrapText="1"/>
    </xf>
    <xf numFmtId="0" fontId="0" fillId="0" borderId="4" xfId="0" applyBorder="1">
      <alignment vertical="center"/>
    </xf>
    <xf numFmtId="0" fontId="0" fillId="0" borderId="0" xfId="0" applyFont="1">
      <alignment vertical="center"/>
    </xf>
    <xf numFmtId="0" fontId="5" fillId="0" borderId="8" xfId="0" applyFont="1" applyBorder="1" applyAlignment="1">
      <alignment vertical="center" wrapText="1"/>
    </xf>
    <xf numFmtId="0" fontId="19" fillId="0" borderId="4" xfId="6" applyFont="1" applyBorder="1">
      <alignment vertical="center"/>
    </xf>
    <xf numFmtId="0" fontId="3" fillId="3" borderId="4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left"/>
    </xf>
    <xf numFmtId="0" fontId="20" fillId="0" borderId="4" xfId="0" applyFont="1" applyFill="1" applyBorder="1" applyAlignment="1">
      <alignment vertical="center" wrapText="1"/>
    </xf>
    <xf numFmtId="0" fontId="21" fillId="0" borderId="4" xfId="0" applyFont="1" applyFill="1" applyBorder="1" applyAlignment="1">
      <alignment vertical="center" wrapText="1"/>
    </xf>
    <xf numFmtId="0" fontId="22" fillId="0" borderId="4" xfId="0" applyFont="1" applyFill="1" applyBorder="1" applyAlignment="1">
      <alignment vertical="center" wrapText="1"/>
    </xf>
    <xf numFmtId="0" fontId="23" fillId="0" borderId="4" xfId="0" applyFont="1" applyBorder="1" applyAlignment="1">
      <alignment horizontal="center" vertical="center" wrapText="1"/>
    </xf>
    <xf numFmtId="0" fontId="24" fillId="0" borderId="4" xfId="49" applyNumberFormat="1" applyFont="1" applyFill="1" applyBorder="1" applyAlignment="1">
      <alignment horizontal="left" vertical="center"/>
    </xf>
    <xf numFmtId="0" fontId="23" fillId="0" borderId="4" xfId="49" applyFont="1" applyFill="1" applyBorder="1" applyAlignment="1">
      <alignment horizontal="left" vertical="center" wrapText="1"/>
    </xf>
    <xf numFmtId="0" fontId="25" fillId="0" borderId="4" xfId="0" applyFont="1" applyBorder="1">
      <alignment vertical="center"/>
    </xf>
    <xf numFmtId="0" fontId="20" fillId="0" borderId="4" xfId="0" applyFont="1" applyFill="1" applyBorder="1" applyAlignment="1" applyProtection="1">
      <alignment vertical="center" wrapText="1"/>
      <protection locked="0"/>
    </xf>
    <xf numFmtId="0" fontId="23" fillId="0" borderId="4" xfId="0" applyFont="1" applyBorder="1" applyAlignment="1">
      <alignment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5" xfId="49"/>
  </cellStyles>
  <dxfs count="1">
    <dxf>
      <font>
        <color rgb="FFFFFF00"/>
      </font>
      <fill>
        <patternFill patternType="solid">
          <bgColor rgb="FFC00000"/>
        </patternFill>
      </fill>
    </dxf>
  </dxfs>
  <tableStyles count="0" defaultTableStyle="TableStyleMedium2" defaultPivotStyle="PivotStyleLight16"/>
  <colors>
    <mruColors>
      <color rgb="000000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22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www.wps.cn/officeDocument/2020/cellImage" Target="cellimag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74.png"/><Relationship Id="rId8" Type="http://schemas.openxmlformats.org/officeDocument/2006/relationships/image" Target="../media/image73.png"/><Relationship Id="rId7" Type="http://schemas.openxmlformats.org/officeDocument/2006/relationships/image" Target="../media/image72.png"/><Relationship Id="rId6" Type="http://schemas.openxmlformats.org/officeDocument/2006/relationships/image" Target="../media/image71.png"/><Relationship Id="rId5" Type="http://schemas.openxmlformats.org/officeDocument/2006/relationships/image" Target="../media/image70.png"/><Relationship Id="rId46" Type="http://schemas.openxmlformats.org/officeDocument/2006/relationships/image" Target="../media/image111.png"/><Relationship Id="rId45" Type="http://schemas.openxmlformats.org/officeDocument/2006/relationships/image" Target="../media/image110.png"/><Relationship Id="rId44" Type="http://schemas.openxmlformats.org/officeDocument/2006/relationships/image" Target="../media/image109.png"/><Relationship Id="rId43" Type="http://schemas.openxmlformats.org/officeDocument/2006/relationships/image" Target="../media/image108.png"/><Relationship Id="rId42" Type="http://schemas.openxmlformats.org/officeDocument/2006/relationships/image" Target="../media/image107.png"/><Relationship Id="rId41" Type="http://schemas.openxmlformats.org/officeDocument/2006/relationships/image" Target="../media/image106.png"/><Relationship Id="rId40" Type="http://schemas.openxmlformats.org/officeDocument/2006/relationships/image" Target="../media/image105.png"/><Relationship Id="rId4" Type="http://schemas.openxmlformats.org/officeDocument/2006/relationships/image" Target="../media/image69.png"/><Relationship Id="rId39" Type="http://schemas.openxmlformats.org/officeDocument/2006/relationships/image" Target="../media/image104.png"/><Relationship Id="rId38" Type="http://schemas.openxmlformats.org/officeDocument/2006/relationships/image" Target="../media/image103.png"/><Relationship Id="rId37" Type="http://schemas.openxmlformats.org/officeDocument/2006/relationships/image" Target="../media/image102.png"/><Relationship Id="rId36" Type="http://schemas.openxmlformats.org/officeDocument/2006/relationships/image" Target="../media/image101.png"/><Relationship Id="rId35" Type="http://schemas.openxmlformats.org/officeDocument/2006/relationships/image" Target="../media/image100.png"/><Relationship Id="rId34" Type="http://schemas.openxmlformats.org/officeDocument/2006/relationships/image" Target="../media/image99.png"/><Relationship Id="rId33" Type="http://schemas.openxmlformats.org/officeDocument/2006/relationships/image" Target="../media/image98.png"/><Relationship Id="rId32" Type="http://schemas.openxmlformats.org/officeDocument/2006/relationships/image" Target="../media/image97.png"/><Relationship Id="rId31" Type="http://schemas.openxmlformats.org/officeDocument/2006/relationships/image" Target="../media/image96.png"/><Relationship Id="rId30" Type="http://schemas.openxmlformats.org/officeDocument/2006/relationships/image" Target="../media/image95.png"/><Relationship Id="rId3" Type="http://schemas.openxmlformats.org/officeDocument/2006/relationships/image" Target="../media/image68.png"/><Relationship Id="rId29" Type="http://schemas.openxmlformats.org/officeDocument/2006/relationships/image" Target="../media/image94.png"/><Relationship Id="rId28" Type="http://schemas.openxmlformats.org/officeDocument/2006/relationships/image" Target="../media/image93.png"/><Relationship Id="rId27" Type="http://schemas.openxmlformats.org/officeDocument/2006/relationships/image" Target="../media/image92.png"/><Relationship Id="rId26" Type="http://schemas.openxmlformats.org/officeDocument/2006/relationships/image" Target="../media/image91.png"/><Relationship Id="rId25" Type="http://schemas.openxmlformats.org/officeDocument/2006/relationships/image" Target="../media/image90.png"/><Relationship Id="rId24" Type="http://schemas.openxmlformats.org/officeDocument/2006/relationships/image" Target="../media/image89.png"/><Relationship Id="rId23" Type="http://schemas.openxmlformats.org/officeDocument/2006/relationships/image" Target="../media/image88.png"/><Relationship Id="rId22" Type="http://schemas.openxmlformats.org/officeDocument/2006/relationships/image" Target="../media/image87.png"/><Relationship Id="rId21" Type="http://schemas.openxmlformats.org/officeDocument/2006/relationships/image" Target="../media/image86.png"/><Relationship Id="rId20" Type="http://schemas.openxmlformats.org/officeDocument/2006/relationships/image" Target="../media/image85.png"/><Relationship Id="rId2" Type="http://schemas.openxmlformats.org/officeDocument/2006/relationships/image" Target="../media/image67.png"/><Relationship Id="rId19" Type="http://schemas.openxmlformats.org/officeDocument/2006/relationships/image" Target="../media/image84.png"/><Relationship Id="rId18" Type="http://schemas.openxmlformats.org/officeDocument/2006/relationships/image" Target="../media/image83.png"/><Relationship Id="rId17" Type="http://schemas.openxmlformats.org/officeDocument/2006/relationships/image" Target="../media/image82.png"/><Relationship Id="rId16" Type="http://schemas.openxmlformats.org/officeDocument/2006/relationships/image" Target="../media/image81.png"/><Relationship Id="rId15" Type="http://schemas.openxmlformats.org/officeDocument/2006/relationships/image" Target="../media/image80.png"/><Relationship Id="rId14" Type="http://schemas.openxmlformats.org/officeDocument/2006/relationships/image" Target="../media/image79.png"/><Relationship Id="rId13" Type="http://schemas.openxmlformats.org/officeDocument/2006/relationships/image" Target="../media/image78.png"/><Relationship Id="rId12" Type="http://schemas.openxmlformats.org/officeDocument/2006/relationships/image" Target="../media/image77.png"/><Relationship Id="rId11" Type="http://schemas.openxmlformats.org/officeDocument/2006/relationships/image" Target="../media/image76.png"/><Relationship Id="rId10" Type="http://schemas.openxmlformats.org/officeDocument/2006/relationships/image" Target="../media/image75.png"/><Relationship Id="rId1" Type="http://schemas.openxmlformats.org/officeDocument/2006/relationships/image" Target="../media/image66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0.png"/><Relationship Id="rId8" Type="http://schemas.openxmlformats.org/officeDocument/2006/relationships/image" Target="../media/image119.png"/><Relationship Id="rId7" Type="http://schemas.openxmlformats.org/officeDocument/2006/relationships/image" Target="../media/image118.png"/><Relationship Id="rId6" Type="http://schemas.openxmlformats.org/officeDocument/2006/relationships/image" Target="../media/image117.png"/><Relationship Id="rId5" Type="http://schemas.openxmlformats.org/officeDocument/2006/relationships/image" Target="../media/image116.png"/><Relationship Id="rId45" Type="http://schemas.openxmlformats.org/officeDocument/2006/relationships/image" Target="../media/image156.png"/><Relationship Id="rId44" Type="http://schemas.openxmlformats.org/officeDocument/2006/relationships/image" Target="../media/image155.png"/><Relationship Id="rId43" Type="http://schemas.openxmlformats.org/officeDocument/2006/relationships/image" Target="../media/image154.png"/><Relationship Id="rId42" Type="http://schemas.openxmlformats.org/officeDocument/2006/relationships/image" Target="../media/image153.png"/><Relationship Id="rId41" Type="http://schemas.openxmlformats.org/officeDocument/2006/relationships/image" Target="../media/image152.png"/><Relationship Id="rId40" Type="http://schemas.openxmlformats.org/officeDocument/2006/relationships/image" Target="../media/image151.png"/><Relationship Id="rId4" Type="http://schemas.openxmlformats.org/officeDocument/2006/relationships/image" Target="../media/image115.png"/><Relationship Id="rId39" Type="http://schemas.openxmlformats.org/officeDocument/2006/relationships/image" Target="../media/image150.png"/><Relationship Id="rId38" Type="http://schemas.openxmlformats.org/officeDocument/2006/relationships/image" Target="../media/image149.png"/><Relationship Id="rId37" Type="http://schemas.openxmlformats.org/officeDocument/2006/relationships/image" Target="../media/image148.png"/><Relationship Id="rId36" Type="http://schemas.openxmlformats.org/officeDocument/2006/relationships/image" Target="../media/image147.png"/><Relationship Id="rId35" Type="http://schemas.openxmlformats.org/officeDocument/2006/relationships/image" Target="../media/image146.png"/><Relationship Id="rId34" Type="http://schemas.openxmlformats.org/officeDocument/2006/relationships/image" Target="../media/image145.png"/><Relationship Id="rId33" Type="http://schemas.openxmlformats.org/officeDocument/2006/relationships/image" Target="../media/image144.png"/><Relationship Id="rId32" Type="http://schemas.openxmlformats.org/officeDocument/2006/relationships/image" Target="../media/image143.png"/><Relationship Id="rId31" Type="http://schemas.openxmlformats.org/officeDocument/2006/relationships/image" Target="../media/image142.png"/><Relationship Id="rId30" Type="http://schemas.openxmlformats.org/officeDocument/2006/relationships/image" Target="../media/image141.png"/><Relationship Id="rId3" Type="http://schemas.openxmlformats.org/officeDocument/2006/relationships/image" Target="../media/image114.png"/><Relationship Id="rId29" Type="http://schemas.openxmlformats.org/officeDocument/2006/relationships/image" Target="../media/image140.png"/><Relationship Id="rId28" Type="http://schemas.openxmlformats.org/officeDocument/2006/relationships/image" Target="../media/image139.png"/><Relationship Id="rId27" Type="http://schemas.openxmlformats.org/officeDocument/2006/relationships/image" Target="../media/image138.png"/><Relationship Id="rId26" Type="http://schemas.openxmlformats.org/officeDocument/2006/relationships/image" Target="../media/image137.png"/><Relationship Id="rId25" Type="http://schemas.openxmlformats.org/officeDocument/2006/relationships/image" Target="../media/image136.png"/><Relationship Id="rId24" Type="http://schemas.openxmlformats.org/officeDocument/2006/relationships/image" Target="../media/image135.png"/><Relationship Id="rId23" Type="http://schemas.openxmlformats.org/officeDocument/2006/relationships/image" Target="../media/image134.png"/><Relationship Id="rId22" Type="http://schemas.openxmlformats.org/officeDocument/2006/relationships/image" Target="../media/image133.png"/><Relationship Id="rId21" Type="http://schemas.openxmlformats.org/officeDocument/2006/relationships/image" Target="../media/image132.png"/><Relationship Id="rId20" Type="http://schemas.openxmlformats.org/officeDocument/2006/relationships/image" Target="../media/image131.png"/><Relationship Id="rId2" Type="http://schemas.openxmlformats.org/officeDocument/2006/relationships/image" Target="../media/image113.png"/><Relationship Id="rId19" Type="http://schemas.openxmlformats.org/officeDocument/2006/relationships/image" Target="../media/image130.png"/><Relationship Id="rId18" Type="http://schemas.openxmlformats.org/officeDocument/2006/relationships/image" Target="../media/image129.png"/><Relationship Id="rId17" Type="http://schemas.openxmlformats.org/officeDocument/2006/relationships/image" Target="../media/image128.png"/><Relationship Id="rId16" Type="http://schemas.openxmlformats.org/officeDocument/2006/relationships/image" Target="../media/image127.png"/><Relationship Id="rId15" Type="http://schemas.openxmlformats.org/officeDocument/2006/relationships/image" Target="../media/image126.png"/><Relationship Id="rId14" Type="http://schemas.openxmlformats.org/officeDocument/2006/relationships/image" Target="../media/image125.png"/><Relationship Id="rId13" Type="http://schemas.openxmlformats.org/officeDocument/2006/relationships/image" Target="../media/image124.png"/><Relationship Id="rId12" Type="http://schemas.openxmlformats.org/officeDocument/2006/relationships/image" Target="../media/image123.png"/><Relationship Id="rId11" Type="http://schemas.openxmlformats.org/officeDocument/2006/relationships/image" Target="../media/image122.png"/><Relationship Id="rId10" Type="http://schemas.openxmlformats.org/officeDocument/2006/relationships/image" Target="../media/image121.jpeg"/><Relationship Id="rId1" Type="http://schemas.openxmlformats.org/officeDocument/2006/relationships/image" Target="../media/image11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4.png"/><Relationship Id="rId7" Type="http://schemas.openxmlformats.org/officeDocument/2006/relationships/image" Target="../media/image163.png"/><Relationship Id="rId6" Type="http://schemas.openxmlformats.org/officeDocument/2006/relationships/image" Target="../media/image162.png"/><Relationship Id="rId5" Type="http://schemas.openxmlformats.org/officeDocument/2006/relationships/image" Target="../media/image161.png"/><Relationship Id="rId4" Type="http://schemas.openxmlformats.org/officeDocument/2006/relationships/image" Target="../media/image160.png"/><Relationship Id="rId3" Type="http://schemas.openxmlformats.org/officeDocument/2006/relationships/image" Target="../media/image159.png"/><Relationship Id="rId2" Type="http://schemas.openxmlformats.org/officeDocument/2006/relationships/image" Target="../media/image158.png"/><Relationship Id="rId1" Type="http://schemas.openxmlformats.org/officeDocument/2006/relationships/image" Target="../media/image157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3.png"/><Relationship Id="rId8" Type="http://schemas.openxmlformats.org/officeDocument/2006/relationships/image" Target="../media/image172.png"/><Relationship Id="rId7" Type="http://schemas.openxmlformats.org/officeDocument/2006/relationships/image" Target="../media/image171.png"/><Relationship Id="rId6" Type="http://schemas.openxmlformats.org/officeDocument/2006/relationships/image" Target="../media/image170.png"/><Relationship Id="rId5" Type="http://schemas.openxmlformats.org/officeDocument/2006/relationships/image" Target="../media/image169.png"/><Relationship Id="rId4" Type="http://schemas.openxmlformats.org/officeDocument/2006/relationships/image" Target="../media/image168.png"/><Relationship Id="rId3" Type="http://schemas.openxmlformats.org/officeDocument/2006/relationships/image" Target="../media/image167.png"/><Relationship Id="rId2" Type="http://schemas.openxmlformats.org/officeDocument/2006/relationships/image" Target="../media/image166.png"/><Relationship Id="rId12" Type="http://schemas.openxmlformats.org/officeDocument/2006/relationships/image" Target="../media/image176.png"/><Relationship Id="rId11" Type="http://schemas.openxmlformats.org/officeDocument/2006/relationships/image" Target="../media/image175.png"/><Relationship Id="rId10" Type="http://schemas.openxmlformats.org/officeDocument/2006/relationships/image" Target="../media/image174.png"/><Relationship Id="rId1" Type="http://schemas.openxmlformats.org/officeDocument/2006/relationships/image" Target="../media/image165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4.jpeg"/><Relationship Id="rId8" Type="http://schemas.openxmlformats.org/officeDocument/2006/relationships/image" Target="../media/image183.jpeg"/><Relationship Id="rId7" Type="http://schemas.openxmlformats.org/officeDocument/2006/relationships/image" Target="../media/image182.jpeg"/><Relationship Id="rId6" Type="http://schemas.openxmlformats.org/officeDocument/2006/relationships/image" Target="../media/image181.jpeg"/><Relationship Id="rId5" Type="http://schemas.openxmlformats.org/officeDocument/2006/relationships/image" Target="../media/image180.jpeg"/><Relationship Id="rId46" Type="http://schemas.openxmlformats.org/officeDocument/2006/relationships/image" Target="../media/image221.jpeg"/><Relationship Id="rId45" Type="http://schemas.openxmlformats.org/officeDocument/2006/relationships/image" Target="../media/image220.png"/><Relationship Id="rId44" Type="http://schemas.openxmlformats.org/officeDocument/2006/relationships/image" Target="../media/image219.jpeg"/><Relationship Id="rId43" Type="http://schemas.openxmlformats.org/officeDocument/2006/relationships/image" Target="../media/image218.jpeg"/><Relationship Id="rId42" Type="http://schemas.openxmlformats.org/officeDocument/2006/relationships/image" Target="../media/image217.jpeg"/><Relationship Id="rId41" Type="http://schemas.openxmlformats.org/officeDocument/2006/relationships/image" Target="../media/image216.jpeg"/><Relationship Id="rId40" Type="http://schemas.openxmlformats.org/officeDocument/2006/relationships/image" Target="../media/image215.jpeg"/><Relationship Id="rId4" Type="http://schemas.openxmlformats.org/officeDocument/2006/relationships/image" Target="../media/image179.jpeg"/><Relationship Id="rId39" Type="http://schemas.openxmlformats.org/officeDocument/2006/relationships/image" Target="../media/image214.png"/><Relationship Id="rId38" Type="http://schemas.openxmlformats.org/officeDocument/2006/relationships/image" Target="../media/image213.jpeg"/><Relationship Id="rId37" Type="http://schemas.openxmlformats.org/officeDocument/2006/relationships/image" Target="../media/image212.png"/><Relationship Id="rId36" Type="http://schemas.openxmlformats.org/officeDocument/2006/relationships/image" Target="../media/image211.jpeg"/><Relationship Id="rId35" Type="http://schemas.openxmlformats.org/officeDocument/2006/relationships/image" Target="../media/image210.png"/><Relationship Id="rId34" Type="http://schemas.openxmlformats.org/officeDocument/2006/relationships/image" Target="../media/image209.jpeg"/><Relationship Id="rId33" Type="http://schemas.openxmlformats.org/officeDocument/2006/relationships/image" Target="../media/image208.png"/><Relationship Id="rId32" Type="http://schemas.openxmlformats.org/officeDocument/2006/relationships/image" Target="../media/image207.jpeg"/><Relationship Id="rId31" Type="http://schemas.openxmlformats.org/officeDocument/2006/relationships/image" Target="../media/image206.png"/><Relationship Id="rId30" Type="http://schemas.openxmlformats.org/officeDocument/2006/relationships/image" Target="../media/image205.jpeg"/><Relationship Id="rId3" Type="http://schemas.openxmlformats.org/officeDocument/2006/relationships/image" Target="../media/image178.jpeg"/><Relationship Id="rId29" Type="http://schemas.openxmlformats.org/officeDocument/2006/relationships/image" Target="../media/image204.jpeg"/><Relationship Id="rId28" Type="http://schemas.openxmlformats.org/officeDocument/2006/relationships/image" Target="../media/image203.jpeg"/><Relationship Id="rId27" Type="http://schemas.openxmlformats.org/officeDocument/2006/relationships/image" Target="../media/image202.jpeg"/><Relationship Id="rId26" Type="http://schemas.openxmlformats.org/officeDocument/2006/relationships/image" Target="../media/image201.jpeg"/><Relationship Id="rId25" Type="http://schemas.openxmlformats.org/officeDocument/2006/relationships/image" Target="../media/image200.jpeg"/><Relationship Id="rId24" Type="http://schemas.openxmlformats.org/officeDocument/2006/relationships/image" Target="../media/image199.png"/><Relationship Id="rId23" Type="http://schemas.openxmlformats.org/officeDocument/2006/relationships/image" Target="../media/image198.jpeg"/><Relationship Id="rId22" Type="http://schemas.openxmlformats.org/officeDocument/2006/relationships/image" Target="../media/image197.png"/><Relationship Id="rId21" Type="http://schemas.openxmlformats.org/officeDocument/2006/relationships/image" Target="../media/image196.jpeg"/><Relationship Id="rId20" Type="http://schemas.openxmlformats.org/officeDocument/2006/relationships/image" Target="../media/image195.jpeg"/><Relationship Id="rId2" Type="http://schemas.openxmlformats.org/officeDocument/2006/relationships/image" Target="../media/image177.png"/><Relationship Id="rId19" Type="http://schemas.openxmlformats.org/officeDocument/2006/relationships/image" Target="../media/image194.png"/><Relationship Id="rId18" Type="http://schemas.openxmlformats.org/officeDocument/2006/relationships/image" Target="../media/image193.jpeg"/><Relationship Id="rId17" Type="http://schemas.openxmlformats.org/officeDocument/2006/relationships/image" Target="../media/image192.png"/><Relationship Id="rId16" Type="http://schemas.openxmlformats.org/officeDocument/2006/relationships/image" Target="../media/image191.jpeg"/><Relationship Id="rId15" Type="http://schemas.openxmlformats.org/officeDocument/2006/relationships/image" Target="../media/image190.png"/><Relationship Id="rId14" Type="http://schemas.openxmlformats.org/officeDocument/2006/relationships/image" Target="../media/image189.jpeg"/><Relationship Id="rId13" Type="http://schemas.openxmlformats.org/officeDocument/2006/relationships/image" Target="../media/image188.jpeg"/><Relationship Id="rId12" Type="http://schemas.openxmlformats.org/officeDocument/2006/relationships/image" Target="../media/image187.jpeg"/><Relationship Id="rId11" Type="http://schemas.openxmlformats.org/officeDocument/2006/relationships/image" Target="../media/image186.jpeg"/><Relationship Id="rId10" Type="http://schemas.openxmlformats.org/officeDocument/2006/relationships/image" Target="../media/image185.jpeg"/><Relationship Id="rId1" Type="http://schemas.openxmlformats.org/officeDocument/2006/relationships/hyperlink" Target="http://www.lytch.net/988VM/988VM-Picture/9VMC-IN-VGA-Port.jpg" TargetMode="Externa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139065</xdr:colOff>
      <xdr:row>2</xdr:row>
      <xdr:rowOff>279400</xdr:rowOff>
    </xdr:from>
    <xdr:to>
      <xdr:col>3</xdr:col>
      <xdr:colOff>1973580</xdr:colOff>
      <xdr:row>2</xdr:row>
      <xdr:rowOff>676275</xdr:rowOff>
    </xdr:to>
    <xdr:pic>
      <xdr:nvPicPr>
        <xdr:cNvPr id="26" name="ID_1BC1251F06964BA1AAA0D22E7FCF9378" descr="D:/lytch.net-官网/QVM/QVM-Picture/QVM0808-2U-Front.pngQVM0808-2U-Front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5767705" y="736600"/>
          <a:ext cx="1834515" cy="39687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</xdr:row>
      <xdr:rowOff>255905</xdr:rowOff>
    </xdr:from>
    <xdr:to>
      <xdr:col>4</xdr:col>
      <xdr:colOff>1950720</xdr:colOff>
      <xdr:row>2</xdr:row>
      <xdr:rowOff>700405</xdr:rowOff>
    </xdr:to>
    <xdr:pic>
      <xdr:nvPicPr>
        <xdr:cNvPr id="127" name="ID_E6733DFD3402404EAA3091C2B93BC82F" descr="D:/lytch.net-官网/QVM/QVM-Picture/QVM0808-2U-Rear.pngQVM0808-2U-Rear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901305" y="713105"/>
          <a:ext cx="1788795" cy="44450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2</xdr:row>
      <xdr:rowOff>122555</xdr:rowOff>
    </xdr:from>
    <xdr:to>
      <xdr:col>5</xdr:col>
      <xdr:colOff>2094865</xdr:colOff>
      <xdr:row>2</xdr:row>
      <xdr:rowOff>833755</xdr:rowOff>
    </xdr:to>
    <xdr:pic>
      <xdr:nvPicPr>
        <xdr:cNvPr id="163" name="ID_FCF0B6E3AFFE4F37A04D5781F4F6671E" descr="QVM0808-2U-RearSid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865995" y="579755"/>
          <a:ext cx="2078990" cy="7112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205105</xdr:colOff>
      <xdr:row>3</xdr:row>
      <xdr:rowOff>200025</xdr:rowOff>
    </xdr:from>
    <xdr:to>
      <xdr:col>3</xdr:col>
      <xdr:colOff>1906905</xdr:colOff>
      <xdr:row>3</xdr:row>
      <xdr:rowOff>755015</xdr:rowOff>
    </xdr:to>
    <xdr:pic>
      <xdr:nvPicPr>
        <xdr:cNvPr id="14" name="ID_C4A18AD55110460AB9BAD277120CEDAB" descr="D:/lytch.net-官网/QVM/QVM-Picture/QVM1616-3U-Front.pngQVM1616-3U-Front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5833745" y="1609725"/>
          <a:ext cx="1701800" cy="55499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3</xdr:row>
      <xdr:rowOff>191135</xdr:rowOff>
    </xdr:from>
    <xdr:to>
      <xdr:col>4</xdr:col>
      <xdr:colOff>1908810</xdr:colOff>
      <xdr:row>3</xdr:row>
      <xdr:rowOff>763270</xdr:rowOff>
    </xdr:to>
    <xdr:pic>
      <xdr:nvPicPr>
        <xdr:cNvPr id="121" name="ID_E00EF1D39D9642E0A490BA088E8E9C81" descr="D:/lytch.net-官网/QVM/QVM-Picture/QVM1616-3U-Rear.pngQVM1616-3U-Rear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7942580" y="1600835"/>
          <a:ext cx="1705610" cy="57213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3</xdr:row>
      <xdr:rowOff>66675</xdr:rowOff>
    </xdr:from>
    <xdr:to>
      <xdr:col>5</xdr:col>
      <xdr:colOff>2094865</xdr:colOff>
      <xdr:row>3</xdr:row>
      <xdr:rowOff>887730</xdr:rowOff>
    </xdr:to>
    <xdr:pic>
      <xdr:nvPicPr>
        <xdr:cNvPr id="159" name="ID_8389F7ACD2EB48B98DF846D510AF64D5" descr="QVM1616-3U-RearSid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65995" y="1476375"/>
          <a:ext cx="207899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172720</xdr:colOff>
      <xdr:row>4</xdr:row>
      <xdr:rowOff>65405</xdr:rowOff>
    </xdr:from>
    <xdr:to>
      <xdr:col>3</xdr:col>
      <xdr:colOff>1939290</xdr:colOff>
      <xdr:row>4</xdr:row>
      <xdr:rowOff>890905</xdr:rowOff>
    </xdr:to>
    <xdr:pic>
      <xdr:nvPicPr>
        <xdr:cNvPr id="142" name="ID_63FD7DEF5456454BA84ABC4490FD5D96" descr="D:/lytch.net-官网/QVM/QVM-Picture/QVM3232-5U-Front.pngQVM3232-5U-Front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5801360" y="2427605"/>
          <a:ext cx="1766570" cy="8255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185420</xdr:colOff>
      <xdr:row>4</xdr:row>
      <xdr:rowOff>40640</xdr:rowOff>
    </xdr:from>
    <xdr:to>
      <xdr:col>4</xdr:col>
      <xdr:colOff>1926590</xdr:colOff>
      <xdr:row>4</xdr:row>
      <xdr:rowOff>915035</xdr:rowOff>
    </xdr:to>
    <xdr:pic>
      <xdr:nvPicPr>
        <xdr:cNvPr id="10" name="ID_F85ED253BF294EE58A76DA6910925F45" descr="D:/lytch.net-官网/QVM/QVM-Picture/QVM3232-5U-Rear.pngQVM3232-5U-Rear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7924800" y="2402840"/>
          <a:ext cx="1741170" cy="874395"/>
        </a:xfrm>
        <a:prstGeom prst="rect">
          <a:avLst/>
        </a:prstGeom>
      </xdr:spPr>
    </xdr:pic>
    <xdr:clientData/>
  </xdr:twoCellAnchor>
  <xdr:twoCellAnchor editAs="oneCell">
    <xdr:from>
      <xdr:col>5</xdr:col>
      <xdr:colOff>140335</xdr:colOff>
      <xdr:row>4</xdr:row>
      <xdr:rowOff>16510</xdr:rowOff>
    </xdr:from>
    <xdr:to>
      <xdr:col>5</xdr:col>
      <xdr:colOff>1970405</xdr:colOff>
      <xdr:row>4</xdr:row>
      <xdr:rowOff>939800</xdr:rowOff>
    </xdr:to>
    <xdr:pic>
      <xdr:nvPicPr>
        <xdr:cNvPr id="132" name="ID_1DB3712B80734FE9A8A70924FEFB20B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990455" y="2378710"/>
          <a:ext cx="183007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622935</xdr:colOff>
      <xdr:row>5</xdr:row>
      <xdr:rowOff>15875</xdr:rowOff>
    </xdr:from>
    <xdr:to>
      <xdr:col>3</xdr:col>
      <xdr:colOff>1489075</xdr:colOff>
      <xdr:row>5</xdr:row>
      <xdr:rowOff>939165</xdr:rowOff>
    </xdr:to>
    <xdr:pic>
      <xdr:nvPicPr>
        <xdr:cNvPr id="149" name="ID_230E5A2D6C164576B57D453B6A036452" descr="D:/lytch.net-官网/QVM/QVM-Picture/QVM8080-11U-Front.pngQVM8080-11U-Front"/>
        <xdr:cNvPicPr>
          <a:picLocks noChangeAspect="1"/>
        </xdr:cNvPicPr>
      </xdr:nvPicPr>
      <xdr:blipFill>
        <a:blip r:embed="rId10"/>
        <a:srcRect/>
        <a:stretch>
          <a:fillRect/>
        </a:stretch>
      </xdr:blipFill>
      <xdr:spPr>
        <a:xfrm>
          <a:off x="6251575" y="3330575"/>
          <a:ext cx="866140" cy="9232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622935</xdr:colOff>
      <xdr:row>5</xdr:row>
      <xdr:rowOff>15875</xdr:rowOff>
    </xdr:from>
    <xdr:to>
      <xdr:col>4</xdr:col>
      <xdr:colOff>1489075</xdr:colOff>
      <xdr:row>5</xdr:row>
      <xdr:rowOff>939165</xdr:rowOff>
    </xdr:to>
    <xdr:pic>
      <xdr:nvPicPr>
        <xdr:cNvPr id="150" name="ID_08E0CC028C104C0BAF2CF3FF76EC4EB5" descr="D:/lytch.net-官网/QVM/QVM-Picture/QVM8080-11U-Rear.pngQVM8080-11U-Rear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8362315" y="3330575"/>
          <a:ext cx="866140" cy="9232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605155</xdr:colOff>
      <xdr:row>5</xdr:row>
      <xdr:rowOff>15875</xdr:rowOff>
    </xdr:from>
    <xdr:to>
      <xdr:col>5</xdr:col>
      <xdr:colOff>1505585</xdr:colOff>
      <xdr:row>5</xdr:row>
      <xdr:rowOff>939165</xdr:rowOff>
    </xdr:to>
    <xdr:pic>
      <xdr:nvPicPr>
        <xdr:cNvPr id="171" name="ID_5D28A89108614D7288EF2EBFCC50DAC2" descr="D:/lytch.net-官网/QVM/QVM-Picture/QVM8080-11U-RearSide.pngQVM8080-11U-RearSide"/>
        <xdr:cNvPicPr>
          <a:picLocks noChangeAspect="1"/>
        </xdr:cNvPicPr>
      </xdr:nvPicPr>
      <xdr:blipFill>
        <a:blip r:embed="rId12"/>
        <a:srcRect/>
        <a:stretch>
          <a:fillRect/>
        </a:stretch>
      </xdr:blipFill>
      <xdr:spPr>
        <a:xfrm>
          <a:off x="10455275" y="3330575"/>
          <a:ext cx="900430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628015</xdr:colOff>
      <xdr:row>8</xdr:row>
      <xdr:rowOff>16510</xdr:rowOff>
    </xdr:from>
    <xdr:to>
      <xdr:col>3</xdr:col>
      <xdr:colOff>1483995</xdr:colOff>
      <xdr:row>8</xdr:row>
      <xdr:rowOff>939800</xdr:rowOff>
    </xdr:to>
    <xdr:pic>
      <xdr:nvPicPr>
        <xdr:cNvPr id="212" name="ID_7D79FB8549594A9882997711375D0A0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56655" y="4725670"/>
          <a:ext cx="85598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8</xdr:row>
      <xdr:rowOff>239395</xdr:rowOff>
    </xdr:from>
    <xdr:to>
      <xdr:col>4</xdr:col>
      <xdr:colOff>2095500</xdr:colOff>
      <xdr:row>8</xdr:row>
      <xdr:rowOff>716915</xdr:rowOff>
    </xdr:to>
    <xdr:pic>
      <xdr:nvPicPr>
        <xdr:cNvPr id="151" name="ID_A0C3FDFD96D545B58C73C3F5AAA1520D" descr="D:/lytch.net-官网/QVM/QVM-Picture/QVM-IN-HDMI-Port.pngQVM-IN-HDMI-Port"/>
        <xdr:cNvPicPr>
          <a:picLocks noChangeAspect="1"/>
        </xdr:cNvPicPr>
      </xdr:nvPicPr>
      <xdr:blipFill>
        <a:blip r:embed="rId14"/>
        <a:srcRect/>
        <a:stretch>
          <a:fillRect/>
        </a:stretch>
      </xdr:blipFill>
      <xdr:spPr>
        <a:xfrm>
          <a:off x="7755890" y="4948555"/>
          <a:ext cx="2078990" cy="47752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8</xdr:row>
      <xdr:rowOff>212090</xdr:rowOff>
    </xdr:from>
    <xdr:to>
      <xdr:col>5</xdr:col>
      <xdr:colOff>2094865</xdr:colOff>
      <xdr:row>8</xdr:row>
      <xdr:rowOff>744220</xdr:rowOff>
    </xdr:to>
    <xdr:pic>
      <xdr:nvPicPr>
        <xdr:cNvPr id="183" name="ID_DB7F78AA56464CC69F7E971D5F363464" descr="QVM-IN-HDMI-Sid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65995" y="4921250"/>
          <a:ext cx="2078990" cy="532130"/>
        </a:xfrm>
        <a:prstGeom prst="rect">
          <a:avLst/>
        </a:prstGeom>
      </xdr:spPr>
    </xdr:pic>
    <xdr:clientData/>
  </xdr:twoCellAnchor>
  <xdr:twoCellAnchor editAs="oneCell">
    <xdr:from>
      <xdr:col>3</xdr:col>
      <xdr:colOff>624205</xdr:colOff>
      <xdr:row>9</xdr:row>
      <xdr:rowOff>15240</xdr:rowOff>
    </xdr:from>
    <xdr:to>
      <xdr:col>3</xdr:col>
      <xdr:colOff>1487805</xdr:colOff>
      <xdr:row>9</xdr:row>
      <xdr:rowOff>938530</xdr:rowOff>
    </xdr:to>
    <xdr:pic>
      <xdr:nvPicPr>
        <xdr:cNvPr id="211" name="ID_F435F48485B9436883E75BFDA23F28F1" descr="D:/lytch.net-官网/QVM/QVM-Picture/QVM-IN-HDBT-Top.pngQVM-IN-HDBT-Top"/>
        <xdr:cNvPicPr>
          <a:picLocks noChangeAspect="1"/>
        </xdr:cNvPicPr>
      </xdr:nvPicPr>
      <xdr:blipFill>
        <a:blip r:embed="rId16"/>
        <a:srcRect/>
        <a:stretch>
          <a:fillRect/>
        </a:stretch>
      </xdr:blipFill>
      <xdr:spPr>
        <a:xfrm>
          <a:off x="6252845" y="5676900"/>
          <a:ext cx="86360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9</xdr:row>
      <xdr:rowOff>238125</xdr:rowOff>
    </xdr:from>
    <xdr:to>
      <xdr:col>4</xdr:col>
      <xdr:colOff>2095500</xdr:colOff>
      <xdr:row>9</xdr:row>
      <xdr:rowOff>715645</xdr:rowOff>
    </xdr:to>
    <xdr:pic>
      <xdr:nvPicPr>
        <xdr:cNvPr id="155" name="ID_7F1B4FA946D641DF88B97C84E1DBB6B8" descr="D:/lytch.net-官网/QVM/QVM-Picture/QVM-IN-HDMI-Port.pngQVM-IN-HDMI-Port"/>
        <xdr:cNvPicPr>
          <a:picLocks noChangeAspect="1"/>
        </xdr:cNvPicPr>
      </xdr:nvPicPr>
      <xdr:blipFill>
        <a:blip r:embed="rId17"/>
        <a:srcRect/>
        <a:stretch>
          <a:fillRect/>
        </a:stretch>
      </xdr:blipFill>
      <xdr:spPr>
        <a:xfrm>
          <a:off x="7755890" y="5899785"/>
          <a:ext cx="2078990" cy="47752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9</xdr:row>
      <xdr:rowOff>256540</xdr:rowOff>
    </xdr:from>
    <xdr:to>
      <xdr:col>5</xdr:col>
      <xdr:colOff>2094865</xdr:colOff>
      <xdr:row>9</xdr:row>
      <xdr:rowOff>696595</xdr:rowOff>
    </xdr:to>
    <xdr:pic>
      <xdr:nvPicPr>
        <xdr:cNvPr id="185" name="ID_3E4B8241C4CF4E59B7EC95EBB577D4B3" descr="QVM-IN-HDBT-Sid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865995" y="5918200"/>
          <a:ext cx="2078990" cy="440055"/>
        </a:xfrm>
        <a:prstGeom prst="rect">
          <a:avLst/>
        </a:prstGeom>
      </xdr:spPr>
    </xdr:pic>
    <xdr:clientData/>
  </xdr:twoCellAnchor>
  <xdr:twoCellAnchor editAs="oneCell">
    <xdr:from>
      <xdr:col>3</xdr:col>
      <xdr:colOff>624840</xdr:colOff>
      <xdr:row>10</xdr:row>
      <xdr:rowOff>16510</xdr:rowOff>
    </xdr:from>
    <xdr:to>
      <xdr:col>3</xdr:col>
      <xdr:colOff>1487805</xdr:colOff>
      <xdr:row>10</xdr:row>
      <xdr:rowOff>939800</xdr:rowOff>
    </xdr:to>
    <xdr:pic>
      <xdr:nvPicPr>
        <xdr:cNvPr id="210" name="ID_7996C2CAB84F4439868F6BF78D78AE1B" descr="D:/lytch.net-官网/QVM/QVM-Picture/QVM-IN-HDBT-Top.pngQVM-IN-HDBT-Top"/>
        <xdr:cNvPicPr>
          <a:picLocks noChangeAspect="1"/>
        </xdr:cNvPicPr>
      </xdr:nvPicPr>
      <xdr:blipFill>
        <a:blip r:embed="rId19"/>
        <a:srcRect/>
        <a:stretch>
          <a:fillRect/>
        </a:stretch>
      </xdr:blipFill>
      <xdr:spPr>
        <a:xfrm>
          <a:off x="6253480" y="6630670"/>
          <a:ext cx="86296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10</xdr:row>
      <xdr:rowOff>239395</xdr:rowOff>
    </xdr:from>
    <xdr:to>
      <xdr:col>4</xdr:col>
      <xdr:colOff>2095500</xdr:colOff>
      <xdr:row>10</xdr:row>
      <xdr:rowOff>716915</xdr:rowOff>
    </xdr:to>
    <xdr:pic>
      <xdr:nvPicPr>
        <xdr:cNvPr id="156" name="ID_3CC8D44BB10A45E7A6F2309D99CDEB90" descr="D:/lytch.net-官网/QVM/QVM-Picture/QVM-IN-HDMI-Port.pngQVM-IN-HDMI-Port"/>
        <xdr:cNvPicPr>
          <a:picLocks noChangeAspect="1"/>
        </xdr:cNvPicPr>
      </xdr:nvPicPr>
      <xdr:blipFill>
        <a:blip r:embed="rId17"/>
        <a:srcRect/>
        <a:stretch>
          <a:fillRect/>
        </a:stretch>
      </xdr:blipFill>
      <xdr:spPr>
        <a:xfrm>
          <a:off x="7755890" y="6853555"/>
          <a:ext cx="2078990" cy="47752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10</xdr:row>
      <xdr:rowOff>257810</xdr:rowOff>
    </xdr:from>
    <xdr:to>
      <xdr:col>5</xdr:col>
      <xdr:colOff>2094865</xdr:colOff>
      <xdr:row>10</xdr:row>
      <xdr:rowOff>697865</xdr:rowOff>
    </xdr:to>
    <xdr:pic>
      <xdr:nvPicPr>
        <xdr:cNvPr id="192" name="ID_6356753AF50B4F4E9F9F557863C678F8" descr="QVM-IN-HDBT-Sid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865995" y="6871970"/>
          <a:ext cx="2078990" cy="440055"/>
        </a:xfrm>
        <a:prstGeom prst="rect">
          <a:avLst/>
        </a:prstGeom>
      </xdr:spPr>
    </xdr:pic>
    <xdr:clientData/>
  </xdr:twoCellAnchor>
  <xdr:twoCellAnchor editAs="oneCell">
    <xdr:from>
      <xdr:col>3</xdr:col>
      <xdr:colOff>627380</xdr:colOff>
      <xdr:row>11</xdr:row>
      <xdr:rowOff>15240</xdr:rowOff>
    </xdr:from>
    <xdr:to>
      <xdr:col>3</xdr:col>
      <xdr:colOff>1485265</xdr:colOff>
      <xdr:row>11</xdr:row>
      <xdr:rowOff>938530</xdr:rowOff>
    </xdr:to>
    <xdr:pic>
      <xdr:nvPicPr>
        <xdr:cNvPr id="227" name="ID_0B7042307072439B943442BE2C3DFF7C" descr="Q18G-IN-HDBT-Top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256020" y="7581900"/>
          <a:ext cx="85788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11</xdr:row>
      <xdr:rowOff>366395</xdr:rowOff>
    </xdr:from>
    <xdr:to>
      <xdr:col>4</xdr:col>
      <xdr:colOff>2096135</xdr:colOff>
      <xdr:row>11</xdr:row>
      <xdr:rowOff>587375</xdr:rowOff>
    </xdr:to>
    <xdr:pic>
      <xdr:nvPicPr>
        <xdr:cNvPr id="229" name="ID_C1552D33893A480186A71C678ADE969B" descr="Q18G-IN-HDBT-Port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55890" y="7933055"/>
          <a:ext cx="2079625" cy="220980"/>
        </a:xfrm>
        <a:prstGeom prst="rect">
          <a:avLst/>
        </a:prstGeom>
      </xdr:spPr>
    </xdr:pic>
    <xdr:clientData/>
  </xdr:twoCellAnchor>
  <xdr:twoCellAnchor editAs="oneCell">
    <xdr:from>
      <xdr:col>5</xdr:col>
      <xdr:colOff>525145</xdr:colOff>
      <xdr:row>11</xdr:row>
      <xdr:rowOff>15240</xdr:rowOff>
    </xdr:from>
    <xdr:to>
      <xdr:col>5</xdr:col>
      <xdr:colOff>1585595</xdr:colOff>
      <xdr:row>11</xdr:row>
      <xdr:rowOff>938530</xdr:rowOff>
    </xdr:to>
    <xdr:pic>
      <xdr:nvPicPr>
        <xdr:cNvPr id="230" name="ID_24628C3D3E9549FCBD2CC4B2F74687B5" descr="Q18G-IN-HDBT-Sid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375265" y="7581900"/>
          <a:ext cx="1060450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627380</xdr:colOff>
      <xdr:row>12</xdr:row>
      <xdr:rowOff>16510</xdr:rowOff>
    </xdr:from>
    <xdr:to>
      <xdr:col>3</xdr:col>
      <xdr:colOff>1485265</xdr:colOff>
      <xdr:row>12</xdr:row>
      <xdr:rowOff>939800</xdr:rowOff>
    </xdr:to>
    <xdr:pic>
      <xdr:nvPicPr>
        <xdr:cNvPr id="2" name="ID_0B7042307072439B943442BE2C3DFF7C" descr="Q18G-IN-HDBT-Top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256020" y="8535670"/>
          <a:ext cx="85788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12</xdr:row>
      <xdr:rowOff>367665</xdr:rowOff>
    </xdr:from>
    <xdr:to>
      <xdr:col>4</xdr:col>
      <xdr:colOff>2096135</xdr:colOff>
      <xdr:row>12</xdr:row>
      <xdr:rowOff>588645</xdr:rowOff>
    </xdr:to>
    <xdr:pic>
      <xdr:nvPicPr>
        <xdr:cNvPr id="3" name="ID_C1552D33893A480186A71C678ADE969B" descr="Q18G-IN-HDBT-Port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55890" y="8886825"/>
          <a:ext cx="2079625" cy="220980"/>
        </a:xfrm>
        <a:prstGeom prst="rect">
          <a:avLst/>
        </a:prstGeom>
      </xdr:spPr>
    </xdr:pic>
    <xdr:clientData/>
  </xdr:twoCellAnchor>
  <xdr:twoCellAnchor editAs="oneCell">
    <xdr:from>
      <xdr:col>5</xdr:col>
      <xdr:colOff>525145</xdr:colOff>
      <xdr:row>12</xdr:row>
      <xdr:rowOff>16510</xdr:rowOff>
    </xdr:from>
    <xdr:to>
      <xdr:col>5</xdr:col>
      <xdr:colOff>1585595</xdr:colOff>
      <xdr:row>12</xdr:row>
      <xdr:rowOff>939800</xdr:rowOff>
    </xdr:to>
    <xdr:pic>
      <xdr:nvPicPr>
        <xdr:cNvPr id="4" name="ID_24628C3D3E9549FCBD2CC4B2F74687B5" descr="Q18G-IN-HDBT-Sid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375265" y="8535670"/>
          <a:ext cx="1060450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13</xdr:row>
      <xdr:rowOff>16510</xdr:rowOff>
    </xdr:from>
    <xdr:to>
      <xdr:col>3</xdr:col>
      <xdr:colOff>1489710</xdr:colOff>
      <xdr:row>13</xdr:row>
      <xdr:rowOff>939800</xdr:rowOff>
    </xdr:to>
    <xdr:pic>
      <xdr:nvPicPr>
        <xdr:cNvPr id="209" name="ID_D7C362A8782F48AC84DC66C838482E40" descr="D:/lytch.net-官网/QVM/QVM-Picture/QVM-IN-DVI-Top.pngQVM-IN-DVI-Top"/>
        <xdr:cNvPicPr>
          <a:picLocks noChangeAspect="1"/>
        </xdr:cNvPicPr>
      </xdr:nvPicPr>
      <xdr:blipFill>
        <a:blip r:embed="rId23"/>
        <a:srcRect/>
        <a:stretch>
          <a:fillRect/>
        </a:stretch>
      </xdr:blipFill>
      <xdr:spPr>
        <a:xfrm>
          <a:off x="6250940" y="9488170"/>
          <a:ext cx="86741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13</xdr:row>
      <xdr:rowOff>255270</xdr:rowOff>
    </xdr:from>
    <xdr:to>
      <xdr:col>4</xdr:col>
      <xdr:colOff>2095500</xdr:colOff>
      <xdr:row>13</xdr:row>
      <xdr:rowOff>700405</xdr:rowOff>
    </xdr:to>
    <xdr:pic>
      <xdr:nvPicPr>
        <xdr:cNvPr id="158" name="ID_1A147C13085E4F9286140B8CA5D6723B" descr="D:/lytch.net-官网/QVM/QVM-Picture/QVM-IN-DVI-Port.pngQVM-IN-DVI-Port"/>
        <xdr:cNvPicPr>
          <a:picLocks noChangeAspect="1"/>
        </xdr:cNvPicPr>
      </xdr:nvPicPr>
      <xdr:blipFill>
        <a:blip r:embed="rId24"/>
        <a:srcRect/>
        <a:stretch>
          <a:fillRect/>
        </a:stretch>
      </xdr:blipFill>
      <xdr:spPr>
        <a:xfrm>
          <a:off x="7755890" y="9726930"/>
          <a:ext cx="2078990" cy="44513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13</xdr:row>
      <xdr:rowOff>264795</xdr:rowOff>
    </xdr:from>
    <xdr:to>
      <xdr:col>5</xdr:col>
      <xdr:colOff>2094865</xdr:colOff>
      <xdr:row>13</xdr:row>
      <xdr:rowOff>690880</xdr:rowOff>
    </xdr:to>
    <xdr:pic>
      <xdr:nvPicPr>
        <xdr:cNvPr id="205" name="ID_B598C11F8DB14CA9A431B180EE57E418" descr="QVM-IN-DVI-Sid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865995" y="9736455"/>
          <a:ext cx="2078990" cy="426085"/>
        </a:xfrm>
        <a:prstGeom prst="rect">
          <a:avLst/>
        </a:prstGeom>
      </xdr:spPr>
    </xdr:pic>
    <xdr:clientData/>
  </xdr:twoCellAnchor>
  <xdr:twoCellAnchor editAs="oneCell">
    <xdr:from>
      <xdr:col>3</xdr:col>
      <xdr:colOff>626110</xdr:colOff>
      <xdr:row>14</xdr:row>
      <xdr:rowOff>15875</xdr:rowOff>
    </xdr:from>
    <xdr:to>
      <xdr:col>3</xdr:col>
      <xdr:colOff>1486535</xdr:colOff>
      <xdr:row>14</xdr:row>
      <xdr:rowOff>939165</xdr:rowOff>
    </xdr:to>
    <xdr:pic>
      <xdr:nvPicPr>
        <xdr:cNvPr id="208" name="ID_6FA5599F2637489FB90092828F2E7BED" descr="D:/lytch.net-官网/QVM/QVM-Picture/QVM-IN-VGA-Top.pngQVM-IN-VGA-Top"/>
        <xdr:cNvPicPr>
          <a:picLocks noChangeAspect="1"/>
        </xdr:cNvPicPr>
      </xdr:nvPicPr>
      <xdr:blipFill>
        <a:blip r:embed="rId26"/>
        <a:srcRect/>
        <a:stretch>
          <a:fillRect/>
        </a:stretch>
      </xdr:blipFill>
      <xdr:spPr>
        <a:xfrm>
          <a:off x="6254750" y="10440035"/>
          <a:ext cx="86042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14</xdr:row>
      <xdr:rowOff>252730</xdr:rowOff>
    </xdr:from>
    <xdr:to>
      <xdr:col>4</xdr:col>
      <xdr:colOff>2095500</xdr:colOff>
      <xdr:row>14</xdr:row>
      <xdr:rowOff>702310</xdr:rowOff>
    </xdr:to>
    <xdr:pic>
      <xdr:nvPicPr>
        <xdr:cNvPr id="157" name="ID_BB5AE7D7498C4633B0EF93E60F6E549C" descr="D:/lytch.net-官网/QVM/QVM-Picture/QVM-IN-VGA-Port.pngQVM-IN-VGA-Port"/>
        <xdr:cNvPicPr>
          <a:picLocks noChangeAspect="1"/>
        </xdr:cNvPicPr>
      </xdr:nvPicPr>
      <xdr:blipFill>
        <a:blip r:embed="rId27"/>
        <a:srcRect/>
        <a:stretch>
          <a:fillRect/>
        </a:stretch>
      </xdr:blipFill>
      <xdr:spPr>
        <a:xfrm>
          <a:off x="7755890" y="10676890"/>
          <a:ext cx="2078990" cy="4495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14</xdr:row>
      <xdr:rowOff>248920</xdr:rowOff>
    </xdr:from>
    <xdr:to>
      <xdr:col>5</xdr:col>
      <xdr:colOff>2094865</xdr:colOff>
      <xdr:row>14</xdr:row>
      <xdr:rowOff>705485</xdr:rowOff>
    </xdr:to>
    <xdr:pic>
      <xdr:nvPicPr>
        <xdr:cNvPr id="226" name="ID_8931B704535A4D2E8D39EE1D1845FC58" descr="QVM-IN-VGA-Sid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865995" y="10673080"/>
          <a:ext cx="2078990" cy="456565"/>
        </a:xfrm>
        <a:prstGeom prst="rect">
          <a:avLst/>
        </a:prstGeom>
      </xdr:spPr>
    </xdr:pic>
    <xdr:clientData/>
  </xdr:twoCellAnchor>
  <xdr:twoCellAnchor editAs="oneCell">
    <xdr:from>
      <xdr:col>3</xdr:col>
      <xdr:colOff>607695</xdr:colOff>
      <xdr:row>15</xdr:row>
      <xdr:rowOff>16510</xdr:rowOff>
    </xdr:from>
    <xdr:to>
      <xdr:col>3</xdr:col>
      <xdr:colOff>1504950</xdr:colOff>
      <xdr:row>15</xdr:row>
      <xdr:rowOff>939800</xdr:rowOff>
    </xdr:to>
    <xdr:pic>
      <xdr:nvPicPr>
        <xdr:cNvPr id="207" name="ID_3DC691081E064DAA812A8DAEC395BD1C" descr="D:/lytch.net-官网/QVM/QVM-Picture/QVM-IN-3GSDI-Top.pngQVM-IN-3GSDI-Top"/>
        <xdr:cNvPicPr>
          <a:picLocks noChangeAspect="1"/>
        </xdr:cNvPicPr>
      </xdr:nvPicPr>
      <xdr:blipFill>
        <a:blip r:embed="rId29"/>
        <a:srcRect/>
        <a:stretch>
          <a:fillRect/>
        </a:stretch>
      </xdr:blipFill>
      <xdr:spPr>
        <a:xfrm>
          <a:off x="6236335" y="11393170"/>
          <a:ext cx="89725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15</xdr:row>
      <xdr:rowOff>248285</xdr:rowOff>
    </xdr:from>
    <xdr:to>
      <xdr:col>4</xdr:col>
      <xdr:colOff>2095500</xdr:colOff>
      <xdr:row>15</xdr:row>
      <xdr:rowOff>707390</xdr:rowOff>
    </xdr:to>
    <xdr:pic>
      <xdr:nvPicPr>
        <xdr:cNvPr id="162" name="ID_862B799D16EB473F89FFC806ED578DB8" descr="D:/lytch.net-官网/QVM/QVM-Picture/QVM-IN-3GSDI-Port.pngQVM-IN-3GSDI-Port"/>
        <xdr:cNvPicPr>
          <a:picLocks noChangeAspect="1"/>
        </xdr:cNvPicPr>
      </xdr:nvPicPr>
      <xdr:blipFill>
        <a:blip r:embed="rId30"/>
        <a:srcRect/>
        <a:stretch>
          <a:fillRect/>
        </a:stretch>
      </xdr:blipFill>
      <xdr:spPr>
        <a:xfrm>
          <a:off x="7755890" y="11624945"/>
          <a:ext cx="2078990" cy="45910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15</xdr:row>
      <xdr:rowOff>251460</xdr:rowOff>
    </xdr:from>
    <xdr:to>
      <xdr:col>5</xdr:col>
      <xdr:colOff>2094865</xdr:colOff>
      <xdr:row>15</xdr:row>
      <xdr:rowOff>704850</xdr:rowOff>
    </xdr:to>
    <xdr:pic>
      <xdr:nvPicPr>
        <xdr:cNvPr id="228" name="ID_89DBDEDB69674472B4A0BCBFB7FCE985" descr="QVM-IN-3GSDI-Sid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865995" y="11628120"/>
          <a:ext cx="2078990" cy="453390"/>
        </a:xfrm>
        <a:prstGeom prst="rect">
          <a:avLst/>
        </a:prstGeom>
      </xdr:spPr>
    </xdr:pic>
    <xdr:clientData/>
  </xdr:twoCellAnchor>
  <xdr:twoCellAnchor editAs="oneCell">
    <xdr:from>
      <xdr:col>3</xdr:col>
      <xdr:colOff>619760</xdr:colOff>
      <xdr:row>16</xdr:row>
      <xdr:rowOff>15875</xdr:rowOff>
    </xdr:from>
    <xdr:to>
      <xdr:col>3</xdr:col>
      <xdr:colOff>1492885</xdr:colOff>
      <xdr:row>16</xdr:row>
      <xdr:rowOff>939165</xdr:rowOff>
    </xdr:to>
    <xdr:pic>
      <xdr:nvPicPr>
        <xdr:cNvPr id="206" name="ID_D9C8304CA65C4F9B9DF6E09CDFFD9167" descr="D:/lytch.net-官网/QVM/QVM-Picture/QVM-IN-FIBER-Top.pngQVM-IN-FIBER-Top"/>
        <xdr:cNvPicPr>
          <a:picLocks noChangeAspect="1"/>
        </xdr:cNvPicPr>
      </xdr:nvPicPr>
      <xdr:blipFill>
        <a:blip r:embed="rId32"/>
        <a:srcRect/>
        <a:stretch>
          <a:fillRect/>
        </a:stretch>
      </xdr:blipFill>
      <xdr:spPr>
        <a:xfrm>
          <a:off x="6248400" y="12345035"/>
          <a:ext cx="87312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16</xdr:row>
      <xdr:rowOff>247650</xdr:rowOff>
    </xdr:from>
    <xdr:to>
      <xdr:col>4</xdr:col>
      <xdr:colOff>2095500</xdr:colOff>
      <xdr:row>16</xdr:row>
      <xdr:rowOff>706755</xdr:rowOff>
    </xdr:to>
    <xdr:pic>
      <xdr:nvPicPr>
        <xdr:cNvPr id="170" name="ID_C92E8E8ACCBB46698B595D66AE553AC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755890" y="12576810"/>
          <a:ext cx="2078990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16</xdr:row>
      <xdr:rowOff>246380</xdr:rowOff>
    </xdr:from>
    <xdr:to>
      <xdr:col>5</xdr:col>
      <xdr:colOff>2094865</xdr:colOff>
      <xdr:row>16</xdr:row>
      <xdr:rowOff>708025</xdr:rowOff>
    </xdr:to>
    <xdr:pic>
      <xdr:nvPicPr>
        <xdr:cNvPr id="254" name="ID_A37C3EE2027E45FEB5F2A5E1B195CCF7" descr="QVM-IN-FIBER-Sid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865995" y="12575540"/>
          <a:ext cx="2078990" cy="461645"/>
        </a:xfrm>
        <a:prstGeom prst="rect">
          <a:avLst/>
        </a:prstGeom>
      </xdr:spPr>
    </xdr:pic>
    <xdr:clientData/>
  </xdr:twoCellAnchor>
  <xdr:twoCellAnchor editAs="oneCell">
    <xdr:from>
      <xdr:col>3</xdr:col>
      <xdr:colOff>622935</xdr:colOff>
      <xdr:row>20</xdr:row>
      <xdr:rowOff>15875</xdr:rowOff>
    </xdr:from>
    <xdr:to>
      <xdr:col>3</xdr:col>
      <xdr:colOff>1489710</xdr:colOff>
      <xdr:row>20</xdr:row>
      <xdr:rowOff>939800</xdr:rowOff>
    </xdr:to>
    <xdr:pic>
      <xdr:nvPicPr>
        <xdr:cNvPr id="215" name="ID_93EA0FFE42AA47608CF52768B9C92144" descr="Q18G-OUT-HDMI-Top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251575" y="14509115"/>
          <a:ext cx="866775" cy="923925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20</xdr:row>
      <xdr:rowOff>204470</xdr:rowOff>
    </xdr:from>
    <xdr:to>
      <xdr:col>4</xdr:col>
      <xdr:colOff>2096135</xdr:colOff>
      <xdr:row>20</xdr:row>
      <xdr:rowOff>750570</xdr:rowOff>
    </xdr:to>
    <xdr:pic>
      <xdr:nvPicPr>
        <xdr:cNvPr id="201" name="ID_13BCC4087EFF43FF8AF8117CDEC254D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55890" y="14697710"/>
          <a:ext cx="207962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20</xdr:row>
      <xdr:rowOff>210185</xdr:rowOff>
    </xdr:from>
    <xdr:to>
      <xdr:col>5</xdr:col>
      <xdr:colOff>2095500</xdr:colOff>
      <xdr:row>20</xdr:row>
      <xdr:rowOff>744855</xdr:rowOff>
    </xdr:to>
    <xdr:pic>
      <xdr:nvPicPr>
        <xdr:cNvPr id="202" name="ID_D7B36D5C736D441D92D828E47B34A4AD" descr="Q18G-OUT-HDMI-Sid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865360" y="14703425"/>
          <a:ext cx="2080260" cy="534670"/>
        </a:xfrm>
        <a:prstGeom prst="rect">
          <a:avLst/>
        </a:prstGeom>
      </xdr:spPr>
    </xdr:pic>
    <xdr:clientData/>
  </xdr:twoCellAnchor>
  <xdr:twoCellAnchor editAs="oneCell">
    <xdr:from>
      <xdr:col>3</xdr:col>
      <xdr:colOff>625475</xdr:colOff>
      <xdr:row>19</xdr:row>
      <xdr:rowOff>15875</xdr:rowOff>
    </xdr:from>
    <xdr:to>
      <xdr:col>3</xdr:col>
      <xdr:colOff>1487170</xdr:colOff>
      <xdr:row>19</xdr:row>
      <xdr:rowOff>939165</xdr:rowOff>
    </xdr:to>
    <xdr:pic>
      <xdr:nvPicPr>
        <xdr:cNvPr id="216" name="ID_20639A08874A4D4B9D97231D2537295C" descr="D:/lytch.net-官网/QVM/QVM-Picture/Q4K-OUT-HDBT-Top.pngQ4K-OUT-HDBT-Top"/>
        <xdr:cNvPicPr>
          <a:picLocks noChangeAspect="1"/>
        </xdr:cNvPicPr>
      </xdr:nvPicPr>
      <xdr:blipFill>
        <a:blip r:embed="rId38"/>
        <a:srcRect/>
        <a:stretch>
          <a:fillRect/>
        </a:stretch>
      </xdr:blipFill>
      <xdr:spPr>
        <a:xfrm>
          <a:off x="6254115" y="13556615"/>
          <a:ext cx="86169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19</xdr:row>
      <xdr:rowOff>202565</xdr:rowOff>
    </xdr:from>
    <xdr:to>
      <xdr:col>4</xdr:col>
      <xdr:colOff>2095500</xdr:colOff>
      <xdr:row>19</xdr:row>
      <xdr:rowOff>752475</xdr:rowOff>
    </xdr:to>
    <xdr:pic>
      <xdr:nvPicPr>
        <xdr:cNvPr id="172" name="ID_736BAD196E104C1EB6A405AFA2B59B33" descr="D:/lytch.net-官网/QVM/QVM-Picture/Q4K-OUT-HDMI-Port.pngQ4K-OUT-HDMI-Port"/>
        <xdr:cNvPicPr>
          <a:picLocks noChangeAspect="1"/>
        </xdr:cNvPicPr>
      </xdr:nvPicPr>
      <xdr:blipFill>
        <a:blip r:embed="rId39"/>
        <a:srcRect/>
        <a:stretch>
          <a:fillRect/>
        </a:stretch>
      </xdr:blipFill>
      <xdr:spPr>
        <a:xfrm>
          <a:off x="7755890" y="13743305"/>
          <a:ext cx="2078990" cy="5499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19</xdr:row>
      <xdr:rowOff>221615</xdr:rowOff>
    </xdr:from>
    <xdr:to>
      <xdr:col>5</xdr:col>
      <xdr:colOff>2094865</xdr:colOff>
      <xdr:row>19</xdr:row>
      <xdr:rowOff>732790</xdr:rowOff>
    </xdr:to>
    <xdr:pic>
      <xdr:nvPicPr>
        <xdr:cNvPr id="255" name="ID_0B4FC440CAB4489EBD108C2F9321AEE6" descr="Q4K-OUT-HDMI-Sid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865995" y="13762355"/>
          <a:ext cx="2078990" cy="511175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21</xdr:row>
      <xdr:rowOff>15240</xdr:rowOff>
    </xdr:from>
    <xdr:to>
      <xdr:col>3</xdr:col>
      <xdr:colOff>1489710</xdr:colOff>
      <xdr:row>21</xdr:row>
      <xdr:rowOff>938530</xdr:rowOff>
    </xdr:to>
    <xdr:pic>
      <xdr:nvPicPr>
        <xdr:cNvPr id="217" name="ID_40316775F6A6431C9653274C2C3A171C" descr="D:/lytch.net-官网/QVM/QVM-Picture/Q4K-OUT-HDBT-Top.pngQ4K-OUT-HDBT-Top"/>
        <xdr:cNvPicPr>
          <a:picLocks noChangeAspect="1"/>
        </xdr:cNvPicPr>
      </xdr:nvPicPr>
      <xdr:blipFill>
        <a:blip r:embed="rId41"/>
        <a:srcRect/>
        <a:stretch>
          <a:fillRect/>
        </a:stretch>
      </xdr:blipFill>
      <xdr:spPr>
        <a:xfrm rot="10800000" flipH="1">
          <a:off x="6250940" y="15460980"/>
          <a:ext cx="86741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21</xdr:row>
      <xdr:rowOff>234950</xdr:rowOff>
    </xdr:from>
    <xdr:to>
      <xdr:col>4</xdr:col>
      <xdr:colOff>2095500</xdr:colOff>
      <xdr:row>21</xdr:row>
      <xdr:rowOff>718185</xdr:rowOff>
    </xdr:to>
    <xdr:pic>
      <xdr:nvPicPr>
        <xdr:cNvPr id="175" name="ID_799BA0853D8144B7B62026E5EABC2A97" descr="D:/lytch.net-官网/QVM/QVM-Picture/Q4K-OUT-HDBT-Port.pngQ4K-OUT-HDBT-Port"/>
        <xdr:cNvPicPr>
          <a:picLocks noChangeAspect="1"/>
        </xdr:cNvPicPr>
      </xdr:nvPicPr>
      <xdr:blipFill>
        <a:blip r:embed="rId42"/>
        <a:srcRect/>
        <a:stretch>
          <a:fillRect/>
        </a:stretch>
      </xdr:blipFill>
      <xdr:spPr>
        <a:xfrm>
          <a:off x="7755890" y="15680690"/>
          <a:ext cx="2078990" cy="48323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21</xdr:row>
      <xdr:rowOff>236220</xdr:rowOff>
    </xdr:from>
    <xdr:to>
      <xdr:col>5</xdr:col>
      <xdr:colOff>2094865</xdr:colOff>
      <xdr:row>21</xdr:row>
      <xdr:rowOff>716915</xdr:rowOff>
    </xdr:to>
    <xdr:pic>
      <xdr:nvPicPr>
        <xdr:cNvPr id="258" name="ID_F83D659D27AD49EBB511AFD70200006F" descr="Q4K-OUT-HDBT-Sid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65995" y="15681960"/>
          <a:ext cx="2078990" cy="480695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22</xdr:row>
      <xdr:rowOff>16510</xdr:rowOff>
    </xdr:from>
    <xdr:to>
      <xdr:col>3</xdr:col>
      <xdr:colOff>1489710</xdr:colOff>
      <xdr:row>22</xdr:row>
      <xdr:rowOff>939800</xdr:rowOff>
    </xdr:to>
    <xdr:pic>
      <xdr:nvPicPr>
        <xdr:cNvPr id="218" name="ID_4BFBB03AD0C843469F912CE7960F2794" descr="D:/lytch.net-官网/QVM/QVM-Picture/Q4K-OUT-HDBT-Top.pngQ4K-OUT-HDBT-Top"/>
        <xdr:cNvPicPr>
          <a:picLocks noChangeAspect="1"/>
        </xdr:cNvPicPr>
      </xdr:nvPicPr>
      <xdr:blipFill>
        <a:blip r:embed="rId41"/>
        <a:srcRect/>
        <a:stretch>
          <a:fillRect/>
        </a:stretch>
      </xdr:blipFill>
      <xdr:spPr>
        <a:xfrm rot="10800000" flipH="1">
          <a:off x="6250940" y="16414750"/>
          <a:ext cx="86741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22</xdr:row>
      <xdr:rowOff>236220</xdr:rowOff>
    </xdr:from>
    <xdr:to>
      <xdr:col>4</xdr:col>
      <xdr:colOff>2095500</xdr:colOff>
      <xdr:row>22</xdr:row>
      <xdr:rowOff>719455</xdr:rowOff>
    </xdr:to>
    <xdr:pic>
      <xdr:nvPicPr>
        <xdr:cNvPr id="5" name="ID_799BA0853D8144B7B62026E5EABC2A97" descr="D:/lytch.net-官网/QVM/QVM-Picture/Q4K-OUT-HDBT-Port.pngQ4K-OUT-HDBT-Port"/>
        <xdr:cNvPicPr>
          <a:picLocks noChangeAspect="1"/>
        </xdr:cNvPicPr>
      </xdr:nvPicPr>
      <xdr:blipFill>
        <a:blip r:embed="rId42"/>
        <a:srcRect/>
        <a:stretch>
          <a:fillRect/>
        </a:stretch>
      </xdr:blipFill>
      <xdr:spPr>
        <a:xfrm>
          <a:off x="7755890" y="16634460"/>
          <a:ext cx="2078990" cy="48323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22</xdr:row>
      <xdr:rowOff>237490</xdr:rowOff>
    </xdr:from>
    <xdr:to>
      <xdr:col>5</xdr:col>
      <xdr:colOff>2094865</xdr:colOff>
      <xdr:row>22</xdr:row>
      <xdr:rowOff>718185</xdr:rowOff>
    </xdr:to>
    <xdr:pic>
      <xdr:nvPicPr>
        <xdr:cNvPr id="6" name="ID_F83D659D27AD49EBB511AFD70200006F" descr="Q4K-OUT-HDBT-Sid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65995" y="16635730"/>
          <a:ext cx="2078990" cy="480695"/>
        </a:xfrm>
        <a:prstGeom prst="rect">
          <a:avLst/>
        </a:prstGeom>
      </xdr:spPr>
    </xdr:pic>
    <xdr:clientData/>
  </xdr:twoCellAnchor>
  <xdr:twoCellAnchor editAs="oneCell">
    <xdr:from>
      <xdr:col>3</xdr:col>
      <xdr:colOff>626745</xdr:colOff>
      <xdr:row>23</xdr:row>
      <xdr:rowOff>15240</xdr:rowOff>
    </xdr:from>
    <xdr:to>
      <xdr:col>3</xdr:col>
      <xdr:colOff>1485265</xdr:colOff>
      <xdr:row>23</xdr:row>
      <xdr:rowOff>938530</xdr:rowOff>
    </xdr:to>
    <xdr:pic>
      <xdr:nvPicPr>
        <xdr:cNvPr id="219" name="ID_41C33B19156943F9906BED6E70AD67A7" descr="Q18G-OUT-HDBT-Top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255385" y="17365980"/>
          <a:ext cx="85852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23</xdr:row>
      <xdr:rowOff>239395</xdr:rowOff>
    </xdr:from>
    <xdr:to>
      <xdr:col>4</xdr:col>
      <xdr:colOff>2096135</xdr:colOff>
      <xdr:row>23</xdr:row>
      <xdr:rowOff>713740</xdr:rowOff>
    </xdr:to>
    <xdr:pic>
      <xdr:nvPicPr>
        <xdr:cNvPr id="200" name="ID_7413097C54CE4CD7B5697197ABF6835E" descr="Q18G-OUT-HDMI-Port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755890" y="17590135"/>
          <a:ext cx="2079625" cy="474345"/>
        </a:xfrm>
        <a:prstGeom prst="rect">
          <a:avLst/>
        </a:prstGeom>
      </xdr:spPr>
    </xdr:pic>
    <xdr:clientData/>
  </xdr:twoCellAnchor>
  <xdr:twoCellAnchor editAs="oneCell">
    <xdr:from>
      <xdr:col>5</xdr:col>
      <xdr:colOff>497840</xdr:colOff>
      <xdr:row>23</xdr:row>
      <xdr:rowOff>15240</xdr:rowOff>
    </xdr:from>
    <xdr:to>
      <xdr:col>5</xdr:col>
      <xdr:colOff>1612265</xdr:colOff>
      <xdr:row>23</xdr:row>
      <xdr:rowOff>938530</xdr:rowOff>
    </xdr:to>
    <xdr:pic>
      <xdr:nvPicPr>
        <xdr:cNvPr id="203" name="ID_FCA1277694574959980CF25E03E50044" descr="Q18G-OUT-HDBT-Sid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347960" y="17365980"/>
          <a:ext cx="1114425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626745</xdr:colOff>
      <xdr:row>24</xdr:row>
      <xdr:rowOff>16510</xdr:rowOff>
    </xdr:from>
    <xdr:to>
      <xdr:col>3</xdr:col>
      <xdr:colOff>1485265</xdr:colOff>
      <xdr:row>24</xdr:row>
      <xdr:rowOff>939800</xdr:rowOff>
    </xdr:to>
    <xdr:pic>
      <xdr:nvPicPr>
        <xdr:cNvPr id="220" name="ID_3C02B6D484774CCEB082E39BFF9CD2AE" descr="Q18G-OUT-HDBT-Top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255385" y="18319750"/>
          <a:ext cx="85852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24</xdr:row>
      <xdr:rowOff>240665</xdr:rowOff>
    </xdr:from>
    <xdr:to>
      <xdr:col>4</xdr:col>
      <xdr:colOff>2096135</xdr:colOff>
      <xdr:row>24</xdr:row>
      <xdr:rowOff>715010</xdr:rowOff>
    </xdr:to>
    <xdr:pic>
      <xdr:nvPicPr>
        <xdr:cNvPr id="7" name="ID_7413097C54CE4CD7B5697197ABF6835E" descr="Q18G-OUT-HDMI-Port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755890" y="18543905"/>
          <a:ext cx="2079625" cy="474345"/>
        </a:xfrm>
        <a:prstGeom prst="rect">
          <a:avLst/>
        </a:prstGeom>
      </xdr:spPr>
    </xdr:pic>
    <xdr:clientData/>
  </xdr:twoCellAnchor>
  <xdr:twoCellAnchor editAs="oneCell">
    <xdr:from>
      <xdr:col>5</xdr:col>
      <xdr:colOff>497840</xdr:colOff>
      <xdr:row>24</xdr:row>
      <xdr:rowOff>16510</xdr:rowOff>
    </xdr:from>
    <xdr:to>
      <xdr:col>5</xdr:col>
      <xdr:colOff>1612265</xdr:colOff>
      <xdr:row>24</xdr:row>
      <xdr:rowOff>939800</xdr:rowOff>
    </xdr:to>
    <xdr:pic>
      <xdr:nvPicPr>
        <xdr:cNvPr id="8" name="ID_FCA1277694574959980CF25E03E50044" descr="Q18G-OUT-HDBT-Sid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347960" y="18319750"/>
          <a:ext cx="1114425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626110</xdr:colOff>
      <xdr:row>25</xdr:row>
      <xdr:rowOff>15240</xdr:rowOff>
    </xdr:from>
    <xdr:to>
      <xdr:col>3</xdr:col>
      <xdr:colOff>1486535</xdr:colOff>
      <xdr:row>25</xdr:row>
      <xdr:rowOff>938530</xdr:rowOff>
    </xdr:to>
    <xdr:pic>
      <xdr:nvPicPr>
        <xdr:cNvPr id="221" name="ID_463CA8CA5FD34B90921FD363D8A2E49E" descr="D:/lytch.net-官网/QVM/QVM-Picture/QVM-OUT-DVI-Top.pngQVM-OUT-DVI-Top"/>
        <xdr:cNvPicPr>
          <a:picLocks noChangeAspect="1"/>
        </xdr:cNvPicPr>
      </xdr:nvPicPr>
      <xdr:blipFill>
        <a:blip r:embed="rId47"/>
        <a:srcRect/>
        <a:stretch>
          <a:fillRect/>
        </a:stretch>
      </xdr:blipFill>
      <xdr:spPr>
        <a:xfrm>
          <a:off x="6254750" y="19270980"/>
          <a:ext cx="860425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25</xdr:row>
      <xdr:rowOff>258445</xdr:rowOff>
    </xdr:from>
    <xdr:to>
      <xdr:col>4</xdr:col>
      <xdr:colOff>2095500</xdr:colOff>
      <xdr:row>25</xdr:row>
      <xdr:rowOff>694690</xdr:rowOff>
    </xdr:to>
    <xdr:pic>
      <xdr:nvPicPr>
        <xdr:cNvPr id="178" name="ID_BA85504699574A799FB30773FBEE3A94" descr="D:/lytch.net-官网/QVM/QVM-Picture/QVM-OUT-DVI-Port.pngQVM-OUT-DVI-Port"/>
        <xdr:cNvPicPr>
          <a:picLocks noChangeAspect="1"/>
        </xdr:cNvPicPr>
      </xdr:nvPicPr>
      <xdr:blipFill>
        <a:blip r:embed="rId48"/>
        <a:srcRect/>
        <a:stretch>
          <a:fillRect/>
        </a:stretch>
      </xdr:blipFill>
      <xdr:spPr>
        <a:xfrm>
          <a:off x="7755890" y="19514185"/>
          <a:ext cx="2078990" cy="43624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25</xdr:row>
      <xdr:rowOff>235585</xdr:rowOff>
    </xdr:from>
    <xdr:to>
      <xdr:col>5</xdr:col>
      <xdr:colOff>2094865</xdr:colOff>
      <xdr:row>25</xdr:row>
      <xdr:rowOff>718185</xdr:rowOff>
    </xdr:to>
    <xdr:pic>
      <xdr:nvPicPr>
        <xdr:cNvPr id="264" name="ID_3CAC951B081D4D1B867C1801D42B7535" descr="QVM-OUT-DVI-Sid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865995" y="19491325"/>
          <a:ext cx="2078990" cy="482600"/>
        </a:xfrm>
        <a:prstGeom prst="rect">
          <a:avLst/>
        </a:prstGeom>
      </xdr:spPr>
    </xdr:pic>
    <xdr:clientData/>
  </xdr:twoCellAnchor>
  <xdr:twoCellAnchor editAs="oneCell">
    <xdr:from>
      <xdr:col>3</xdr:col>
      <xdr:colOff>624840</xdr:colOff>
      <xdr:row>26</xdr:row>
      <xdr:rowOff>16510</xdr:rowOff>
    </xdr:from>
    <xdr:to>
      <xdr:col>3</xdr:col>
      <xdr:colOff>1487170</xdr:colOff>
      <xdr:row>26</xdr:row>
      <xdr:rowOff>939800</xdr:rowOff>
    </xdr:to>
    <xdr:pic>
      <xdr:nvPicPr>
        <xdr:cNvPr id="222" name="ID_9DA24809E51F41F69137F18DD0278A72" descr="D:/lytch.net-官网/QVM/QVM-Picture/QVM-OUT-VGA-Top.pngQVM-OUT-VGA-Top"/>
        <xdr:cNvPicPr>
          <a:picLocks noChangeAspect="1"/>
        </xdr:cNvPicPr>
      </xdr:nvPicPr>
      <xdr:blipFill>
        <a:blip r:embed="rId50"/>
        <a:srcRect/>
        <a:stretch>
          <a:fillRect/>
        </a:stretch>
      </xdr:blipFill>
      <xdr:spPr>
        <a:xfrm>
          <a:off x="6253480" y="20224750"/>
          <a:ext cx="86233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26</xdr:row>
      <xdr:rowOff>374650</xdr:rowOff>
    </xdr:from>
    <xdr:to>
      <xdr:col>4</xdr:col>
      <xdr:colOff>2064385</xdr:colOff>
      <xdr:row>26</xdr:row>
      <xdr:rowOff>581025</xdr:rowOff>
    </xdr:to>
    <xdr:pic>
      <xdr:nvPicPr>
        <xdr:cNvPr id="177" name="ID_AA8EA3C458894E83A2E5D7D35EA44027" descr="D:/lytch.net-官网/QVM/QVM-Picture/QVM-OUT-VGA-Port.pngQVM-OUT-VGA-Port"/>
        <xdr:cNvPicPr>
          <a:picLocks noChangeAspect="1"/>
        </xdr:cNvPicPr>
      </xdr:nvPicPr>
      <xdr:blipFill>
        <a:blip r:embed="rId51"/>
        <a:srcRect/>
        <a:stretch>
          <a:fillRect/>
        </a:stretch>
      </xdr:blipFill>
      <xdr:spPr>
        <a:xfrm>
          <a:off x="7787640" y="20582890"/>
          <a:ext cx="2016125" cy="206375"/>
        </a:xfrm>
        <a:prstGeom prst="rect">
          <a:avLst/>
        </a:prstGeom>
      </xdr:spPr>
    </xdr:pic>
    <xdr:clientData/>
  </xdr:twoCellAnchor>
  <xdr:twoCellAnchor editAs="oneCell">
    <xdr:from>
      <xdr:col>5</xdr:col>
      <xdr:colOff>555625</xdr:colOff>
      <xdr:row>26</xdr:row>
      <xdr:rowOff>113030</xdr:rowOff>
    </xdr:from>
    <xdr:to>
      <xdr:col>5</xdr:col>
      <xdr:colOff>1555115</xdr:colOff>
      <xdr:row>26</xdr:row>
      <xdr:rowOff>842645</xdr:rowOff>
    </xdr:to>
    <xdr:pic>
      <xdr:nvPicPr>
        <xdr:cNvPr id="265" name="ID_DD6CD56CCF5A4FDA9E650E621D284FEE" descr="QVM-OUT-VGA-Sid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405745" y="20321270"/>
          <a:ext cx="999490" cy="729615"/>
        </a:xfrm>
        <a:prstGeom prst="rect">
          <a:avLst/>
        </a:prstGeom>
      </xdr:spPr>
    </xdr:pic>
    <xdr:clientData/>
  </xdr:twoCellAnchor>
  <xdr:twoCellAnchor editAs="oneCell">
    <xdr:from>
      <xdr:col>3</xdr:col>
      <xdr:colOff>629285</xdr:colOff>
      <xdr:row>27</xdr:row>
      <xdr:rowOff>15240</xdr:rowOff>
    </xdr:from>
    <xdr:to>
      <xdr:col>3</xdr:col>
      <xdr:colOff>1482725</xdr:colOff>
      <xdr:row>27</xdr:row>
      <xdr:rowOff>938530</xdr:rowOff>
    </xdr:to>
    <xdr:pic>
      <xdr:nvPicPr>
        <xdr:cNvPr id="214" name="ID_00191DE9F0EB45698EB98B13051F332B" descr="D:/lytch.net-官网/QVM/QVM-Picture/QVM-OUT-3GSDI-Top.pngQVM-OUT-3GSDI-Top"/>
        <xdr:cNvPicPr>
          <a:picLocks noChangeAspect="1"/>
        </xdr:cNvPicPr>
      </xdr:nvPicPr>
      <xdr:blipFill>
        <a:blip r:embed="rId53"/>
        <a:srcRect/>
        <a:stretch>
          <a:fillRect/>
        </a:stretch>
      </xdr:blipFill>
      <xdr:spPr>
        <a:xfrm>
          <a:off x="6257925" y="21175980"/>
          <a:ext cx="85344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27</xdr:row>
      <xdr:rowOff>229870</xdr:rowOff>
    </xdr:from>
    <xdr:to>
      <xdr:col>4</xdr:col>
      <xdr:colOff>2095500</xdr:colOff>
      <xdr:row>27</xdr:row>
      <xdr:rowOff>723900</xdr:rowOff>
    </xdr:to>
    <xdr:pic>
      <xdr:nvPicPr>
        <xdr:cNvPr id="179" name="ID_5BAE10D570BB4E50A309E021B626142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755890" y="21390610"/>
          <a:ext cx="2078990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27</xdr:row>
      <xdr:rowOff>245745</xdr:rowOff>
    </xdr:from>
    <xdr:to>
      <xdr:col>5</xdr:col>
      <xdr:colOff>2094865</xdr:colOff>
      <xdr:row>27</xdr:row>
      <xdr:rowOff>707390</xdr:rowOff>
    </xdr:to>
    <xdr:pic>
      <xdr:nvPicPr>
        <xdr:cNvPr id="182" name="ID_64934025577B41B498176BDEEB9452A5" descr="QVM-OUT-3GSDI-Side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865995" y="21406485"/>
          <a:ext cx="2078990" cy="461645"/>
        </a:xfrm>
        <a:prstGeom prst="rect">
          <a:avLst/>
        </a:prstGeom>
      </xdr:spPr>
    </xdr:pic>
    <xdr:clientData/>
  </xdr:twoCellAnchor>
  <xdr:twoCellAnchor editAs="oneCell">
    <xdr:from>
      <xdr:col>3</xdr:col>
      <xdr:colOff>624205</xdr:colOff>
      <xdr:row>28</xdr:row>
      <xdr:rowOff>16510</xdr:rowOff>
    </xdr:from>
    <xdr:to>
      <xdr:col>3</xdr:col>
      <xdr:colOff>1487805</xdr:colOff>
      <xdr:row>28</xdr:row>
      <xdr:rowOff>939800</xdr:rowOff>
    </xdr:to>
    <xdr:pic>
      <xdr:nvPicPr>
        <xdr:cNvPr id="213" name="ID_6E2B1C80562D4425BB992ABF71373B9F" descr="D:/lytch.net-官网/QVM/QVM-Picture/QVM-OUT-FIBER-Top.pngQVM-OUT-FIBER-Top"/>
        <xdr:cNvPicPr>
          <a:picLocks noChangeAspect="1"/>
        </xdr:cNvPicPr>
      </xdr:nvPicPr>
      <xdr:blipFill>
        <a:blip r:embed="rId56"/>
        <a:srcRect/>
        <a:stretch>
          <a:fillRect/>
        </a:stretch>
      </xdr:blipFill>
      <xdr:spPr>
        <a:xfrm>
          <a:off x="6252845" y="22129750"/>
          <a:ext cx="86360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28</xdr:row>
      <xdr:rowOff>238760</xdr:rowOff>
    </xdr:from>
    <xdr:to>
      <xdr:col>4</xdr:col>
      <xdr:colOff>2095500</xdr:colOff>
      <xdr:row>28</xdr:row>
      <xdr:rowOff>717550</xdr:rowOff>
    </xdr:to>
    <xdr:pic>
      <xdr:nvPicPr>
        <xdr:cNvPr id="186" name="ID_B969526043BA432B8F165689081BF2BD" descr="D:/lytch.net-官网/QVM/QVM-Picture/QVM-OUT-FIBER-Port.pngQVM-OUT-FIBER-Port"/>
        <xdr:cNvPicPr>
          <a:picLocks noChangeAspect="1"/>
        </xdr:cNvPicPr>
      </xdr:nvPicPr>
      <xdr:blipFill>
        <a:blip r:embed="rId57"/>
        <a:srcRect/>
        <a:stretch>
          <a:fillRect/>
        </a:stretch>
      </xdr:blipFill>
      <xdr:spPr>
        <a:xfrm>
          <a:off x="7755890" y="22352000"/>
          <a:ext cx="2078990" cy="47879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28</xdr:row>
      <xdr:rowOff>252095</xdr:rowOff>
    </xdr:from>
    <xdr:to>
      <xdr:col>5</xdr:col>
      <xdr:colOff>2094865</xdr:colOff>
      <xdr:row>28</xdr:row>
      <xdr:rowOff>704215</xdr:rowOff>
    </xdr:to>
    <xdr:pic>
      <xdr:nvPicPr>
        <xdr:cNvPr id="187" name="ID_5D1961C574E343EEA583970D1FD44450" descr="QVM-OUT-FIBER-Side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65995" y="22365335"/>
          <a:ext cx="2078990" cy="452120"/>
        </a:xfrm>
        <a:prstGeom prst="rect">
          <a:avLst/>
        </a:prstGeom>
      </xdr:spPr>
    </xdr:pic>
    <xdr:clientData/>
  </xdr:twoCellAnchor>
  <xdr:twoCellAnchor editAs="oneCell">
    <xdr:from>
      <xdr:col>3</xdr:col>
      <xdr:colOff>629920</xdr:colOff>
      <xdr:row>32</xdr:row>
      <xdr:rowOff>16510</xdr:rowOff>
    </xdr:from>
    <xdr:to>
      <xdr:col>3</xdr:col>
      <xdr:colOff>1482090</xdr:colOff>
      <xdr:row>32</xdr:row>
      <xdr:rowOff>939800</xdr:rowOff>
    </xdr:to>
    <xdr:pic>
      <xdr:nvPicPr>
        <xdr:cNvPr id="225" name="ID_83EA16FA7F8444ED995E9585DB4B9D5F" descr="D:/lytch.net-官网/QVM/QVM-Picture/QVM-OUT-AudioProcessor-Top.pngQVM-OUT-AudioProcessor-Top"/>
        <xdr:cNvPicPr>
          <a:picLocks noChangeAspect="1"/>
        </xdr:cNvPicPr>
      </xdr:nvPicPr>
      <xdr:blipFill>
        <a:blip r:embed="rId59"/>
        <a:srcRect/>
        <a:stretch>
          <a:fillRect/>
        </a:stretch>
      </xdr:blipFill>
      <xdr:spPr>
        <a:xfrm>
          <a:off x="6258560" y="23849330"/>
          <a:ext cx="852170" cy="9232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16510</xdr:colOff>
      <xdr:row>32</xdr:row>
      <xdr:rowOff>238125</xdr:rowOff>
    </xdr:from>
    <xdr:to>
      <xdr:col>4</xdr:col>
      <xdr:colOff>2095500</xdr:colOff>
      <xdr:row>32</xdr:row>
      <xdr:rowOff>717550</xdr:rowOff>
    </xdr:to>
    <xdr:pic>
      <xdr:nvPicPr>
        <xdr:cNvPr id="194" name="ID_2F0E5930149249A0B3E04C52A06CF7D6" descr="D:/lytch.net-官网/QVM/QVM-Picture/QVM-OUT-AudioProcessor-Port.pngQVM-OUT-AudioProcessor-Port"/>
        <xdr:cNvPicPr>
          <a:picLocks noChangeAspect="1"/>
        </xdr:cNvPicPr>
      </xdr:nvPicPr>
      <xdr:blipFill>
        <a:blip r:embed="rId60"/>
        <a:srcRect/>
        <a:stretch>
          <a:fillRect/>
        </a:stretch>
      </xdr:blipFill>
      <xdr:spPr>
        <a:xfrm>
          <a:off x="7755890" y="24070945"/>
          <a:ext cx="2078990" cy="479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524510</xdr:colOff>
      <xdr:row>32</xdr:row>
      <xdr:rowOff>113030</xdr:rowOff>
    </xdr:from>
    <xdr:to>
      <xdr:col>5</xdr:col>
      <xdr:colOff>1586230</xdr:colOff>
      <xdr:row>32</xdr:row>
      <xdr:rowOff>842645</xdr:rowOff>
    </xdr:to>
    <xdr:pic>
      <xdr:nvPicPr>
        <xdr:cNvPr id="193" name="ID_39BD49751D1A4F7C9D10E24F7C59BD69" descr="QVM-OUT-AudioProcessor-Side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374630" y="23945850"/>
          <a:ext cx="1061720" cy="729615"/>
        </a:xfrm>
        <a:prstGeom prst="rect">
          <a:avLst/>
        </a:prstGeom>
      </xdr:spPr>
    </xdr:pic>
    <xdr:clientData/>
  </xdr:twoCellAnchor>
  <xdr:twoCellAnchor editAs="oneCell">
    <xdr:from>
      <xdr:col>3</xdr:col>
      <xdr:colOff>632460</xdr:colOff>
      <xdr:row>34</xdr:row>
      <xdr:rowOff>16510</xdr:rowOff>
    </xdr:from>
    <xdr:to>
      <xdr:col>3</xdr:col>
      <xdr:colOff>1480185</xdr:colOff>
      <xdr:row>34</xdr:row>
      <xdr:rowOff>939800</xdr:rowOff>
    </xdr:to>
    <xdr:pic>
      <xdr:nvPicPr>
        <xdr:cNvPr id="223" name="ID_37A968C72E5D4EB6ADBA97FC95E1263B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261100" y="25754330"/>
          <a:ext cx="84772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34</xdr:row>
      <xdr:rowOff>247650</xdr:rowOff>
    </xdr:from>
    <xdr:to>
      <xdr:col>4</xdr:col>
      <xdr:colOff>2095500</xdr:colOff>
      <xdr:row>34</xdr:row>
      <xdr:rowOff>708660</xdr:rowOff>
    </xdr:to>
    <xdr:pic>
      <xdr:nvPicPr>
        <xdr:cNvPr id="195" name="ID_ED10A501FBD24777A2F7EF0EE14ACCD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755890" y="25985470"/>
          <a:ext cx="207899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34</xdr:row>
      <xdr:rowOff>191770</xdr:rowOff>
    </xdr:from>
    <xdr:to>
      <xdr:col>5</xdr:col>
      <xdr:colOff>2094865</xdr:colOff>
      <xdr:row>34</xdr:row>
      <xdr:rowOff>763905</xdr:rowOff>
    </xdr:to>
    <xdr:pic>
      <xdr:nvPicPr>
        <xdr:cNvPr id="197" name="ID_AB2E3672CBA842B299E0A8623757E90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865995" y="25929590"/>
          <a:ext cx="2078990" cy="57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33</xdr:row>
      <xdr:rowOff>247015</xdr:rowOff>
    </xdr:from>
    <xdr:to>
      <xdr:col>4</xdr:col>
      <xdr:colOff>2095500</xdr:colOff>
      <xdr:row>33</xdr:row>
      <xdr:rowOff>708025</xdr:rowOff>
    </xdr:to>
    <xdr:pic>
      <xdr:nvPicPr>
        <xdr:cNvPr id="11" name="ID_ED10A501FBD24777A2F7EF0EE14ACCD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755890" y="25032335"/>
          <a:ext cx="207899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640080</xdr:colOff>
      <xdr:row>33</xdr:row>
      <xdr:rowOff>15875</xdr:rowOff>
    </xdr:from>
    <xdr:to>
      <xdr:col>3</xdr:col>
      <xdr:colOff>1472565</xdr:colOff>
      <xdr:row>33</xdr:row>
      <xdr:rowOff>939165</xdr:rowOff>
    </xdr:to>
    <xdr:pic>
      <xdr:nvPicPr>
        <xdr:cNvPr id="16" name="ID_1542715F567C4C118E660763969D5A9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268720" y="24801195"/>
          <a:ext cx="832485" cy="9232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15240</xdr:colOff>
      <xdr:row>2</xdr:row>
      <xdr:rowOff>280670</xdr:rowOff>
    </xdr:from>
    <xdr:to>
      <xdr:col>3</xdr:col>
      <xdr:colOff>2095500</xdr:colOff>
      <xdr:row>2</xdr:row>
      <xdr:rowOff>675005</xdr:rowOff>
    </xdr:to>
    <xdr:pic>
      <xdr:nvPicPr>
        <xdr:cNvPr id="262" name="ID_5308BA3060A74595BCFE1405B112E8A1" descr="D:/lytch.net-官网/QVM/QVM-Picture/QVM0808-2U-Front.pngQVM0808-2U-Front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5506720" y="737870"/>
          <a:ext cx="2080260" cy="39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2</xdr:row>
      <xdr:rowOff>263525</xdr:rowOff>
    </xdr:from>
    <xdr:to>
      <xdr:col>4</xdr:col>
      <xdr:colOff>2096135</xdr:colOff>
      <xdr:row>2</xdr:row>
      <xdr:rowOff>692150</xdr:rowOff>
    </xdr:to>
    <xdr:pic>
      <xdr:nvPicPr>
        <xdr:cNvPr id="278" name="ID_45E3A1CF886549398BE8843EFCF76C3B" descr="D:/lytch.net-官网/DM3/DM3-Picture/DM0808-RearView.pngDM0808-RearView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618730" y="720725"/>
          <a:ext cx="207962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2</xdr:row>
      <xdr:rowOff>161925</xdr:rowOff>
    </xdr:from>
    <xdr:to>
      <xdr:col>5</xdr:col>
      <xdr:colOff>2095500</xdr:colOff>
      <xdr:row>2</xdr:row>
      <xdr:rowOff>794385</xdr:rowOff>
    </xdr:to>
    <xdr:pic>
      <xdr:nvPicPr>
        <xdr:cNvPr id="301" name="ID_D39675AF7C1A4F31B7A352EE15CD8B58" descr="DM0808-RearView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728835" y="619125"/>
          <a:ext cx="2079625" cy="63246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</xdr:colOff>
      <xdr:row>3</xdr:row>
      <xdr:rowOff>90805</xdr:rowOff>
    </xdr:from>
    <xdr:to>
      <xdr:col>3</xdr:col>
      <xdr:colOff>2095500</xdr:colOff>
      <xdr:row>3</xdr:row>
      <xdr:rowOff>863600</xdr:rowOff>
    </xdr:to>
    <xdr:pic>
      <xdr:nvPicPr>
        <xdr:cNvPr id="263" name="ID_41BF85F6AC78439F865266B97FE898F6" descr="D:/lytch.net-官网/DM3/DM3-Picture/DM1616-Front.pngDM1616-Front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5506720" y="1500505"/>
          <a:ext cx="2080260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3</xdr:row>
      <xdr:rowOff>51435</xdr:rowOff>
    </xdr:from>
    <xdr:to>
      <xdr:col>4</xdr:col>
      <xdr:colOff>2096135</xdr:colOff>
      <xdr:row>3</xdr:row>
      <xdr:rowOff>902970</xdr:rowOff>
    </xdr:to>
    <xdr:pic>
      <xdr:nvPicPr>
        <xdr:cNvPr id="281" name="ID_781DD8910CB44A08BEB0A3885A188D2B" descr="D:/lytch.net-官网/DM3/DM3-Picture/DM1616-RearView.pngDM1616-RearView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7618730" y="1461135"/>
          <a:ext cx="207962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3</xdr:row>
      <xdr:rowOff>15875</xdr:rowOff>
    </xdr:from>
    <xdr:to>
      <xdr:col>5</xdr:col>
      <xdr:colOff>2025650</xdr:colOff>
      <xdr:row>3</xdr:row>
      <xdr:rowOff>939165</xdr:rowOff>
    </xdr:to>
    <xdr:pic>
      <xdr:nvPicPr>
        <xdr:cNvPr id="304" name="ID_343BF02E727A4AA3B2DB92183678DA3A" descr="DM1616-RearSid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98050" y="1425575"/>
          <a:ext cx="1940560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433705</xdr:colOff>
      <xdr:row>4</xdr:row>
      <xdr:rowOff>16510</xdr:rowOff>
    </xdr:from>
    <xdr:to>
      <xdr:col>3</xdr:col>
      <xdr:colOff>1676400</xdr:colOff>
      <xdr:row>4</xdr:row>
      <xdr:rowOff>939800</xdr:rowOff>
    </xdr:to>
    <xdr:pic>
      <xdr:nvPicPr>
        <xdr:cNvPr id="275" name="ID_B408707696DF4DDEA477F04F2C615AD6" descr="D:/lytch.net-官网/DM3/DM3-Picture/DM3636-FrontView.pngDM3636-FrontView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5925185" y="2378710"/>
          <a:ext cx="124269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459740</xdr:colOff>
      <xdr:row>4</xdr:row>
      <xdr:rowOff>16510</xdr:rowOff>
    </xdr:from>
    <xdr:to>
      <xdr:col>4</xdr:col>
      <xdr:colOff>1652270</xdr:colOff>
      <xdr:row>4</xdr:row>
      <xdr:rowOff>939800</xdr:rowOff>
    </xdr:to>
    <xdr:pic>
      <xdr:nvPicPr>
        <xdr:cNvPr id="282" name="ID_DEADB18D4D19471EBC78973A6950AB7C" descr="D:/lytch.net-官网/DM3/DM3-Picture/DM3636-RearView.pngDM3636-RearView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8061960" y="2378710"/>
          <a:ext cx="119253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430530</xdr:colOff>
      <xdr:row>4</xdr:row>
      <xdr:rowOff>16510</xdr:rowOff>
    </xdr:from>
    <xdr:to>
      <xdr:col>5</xdr:col>
      <xdr:colOff>1680845</xdr:colOff>
      <xdr:row>4</xdr:row>
      <xdr:rowOff>939800</xdr:rowOff>
    </xdr:to>
    <xdr:pic>
      <xdr:nvPicPr>
        <xdr:cNvPr id="300" name="ID_0DC0143C8CA843268E028275B56924C1" descr="DM3636-RearView-Sid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143490" y="2378710"/>
          <a:ext cx="1250315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386080</xdr:colOff>
      <xdr:row>5</xdr:row>
      <xdr:rowOff>15875</xdr:rowOff>
    </xdr:from>
    <xdr:to>
      <xdr:col>3</xdr:col>
      <xdr:colOff>1724660</xdr:colOff>
      <xdr:row>5</xdr:row>
      <xdr:rowOff>939165</xdr:rowOff>
    </xdr:to>
    <xdr:pic>
      <xdr:nvPicPr>
        <xdr:cNvPr id="261" name="ID_B8F6E806300E49409802D9F31657C766" descr="D:/lytch.net-官网/DM3/DM3-Picture/DM8080-16U-FrontView.pngDM8080-16U-FrontView"/>
        <xdr:cNvPicPr>
          <a:picLocks noChangeAspect="1"/>
        </xdr:cNvPicPr>
      </xdr:nvPicPr>
      <xdr:blipFill>
        <a:blip r:embed="rId10"/>
        <a:srcRect/>
      </xdr:blipFill>
      <xdr:spPr>
        <a:xfrm>
          <a:off x="5877560" y="3330575"/>
          <a:ext cx="1338580" cy="923290"/>
        </a:xfrm>
        <a:prstGeom prst="rect">
          <a:avLst/>
        </a:prstGeom>
      </xdr:spPr>
    </xdr:pic>
    <xdr:clientData/>
  </xdr:twoCellAnchor>
  <xdr:twoCellAnchor editAs="oneCell">
    <xdr:from>
      <xdr:col>4</xdr:col>
      <xdr:colOff>755015</xdr:colOff>
      <xdr:row>5</xdr:row>
      <xdr:rowOff>15875</xdr:rowOff>
    </xdr:from>
    <xdr:to>
      <xdr:col>4</xdr:col>
      <xdr:colOff>1357630</xdr:colOff>
      <xdr:row>5</xdr:row>
      <xdr:rowOff>939165</xdr:rowOff>
    </xdr:to>
    <xdr:pic>
      <xdr:nvPicPr>
        <xdr:cNvPr id="277" name="ID_9BB96BFBA5D046C38E52B5926219E57D" descr="DM8080-16U-RearView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57235" y="3330575"/>
          <a:ext cx="602615" cy="923290"/>
        </a:xfrm>
        <a:prstGeom prst="rect">
          <a:avLst/>
        </a:prstGeom>
      </xdr:spPr>
    </xdr:pic>
    <xdr:clientData/>
  </xdr:twoCellAnchor>
  <xdr:twoCellAnchor editAs="oneCell">
    <xdr:from>
      <xdr:col>5</xdr:col>
      <xdr:colOff>718820</xdr:colOff>
      <xdr:row>5</xdr:row>
      <xdr:rowOff>15875</xdr:rowOff>
    </xdr:from>
    <xdr:to>
      <xdr:col>5</xdr:col>
      <xdr:colOff>1391920</xdr:colOff>
      <xdr:row>5</xdr:row>
      <xdr:rowOff>939165</xdr:rowOff>
    </xdr:to>
    <xdr:pic>
      <xdr:nvPicPr>
        <xdr:cNvPr id="299" name="ID_20E751B9159344B9B7929D6B53F1F0D8" descr="DM8080-16U-RearSid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31780" y="3330575"/>
          <a:ext cx="673100" cy="923290"/>
        </a:xfrm>
        <a:prstGeom prst="rect">
          <a:avLst/>
        </a:prstGeom>
      </xdr:spPr>
    </xdr:pic>
    <xdr:clientData/>
  </xdr:twoCellAnchor>
  <xdr:twoCellAnchor editAs="oneCell">
    <xdr:from>
      <xdr:col>3</xdr:col>
      <xdr:colOff>850265</xdr:colOff>
      <xdr:row>6</xdr:row>
      <xdr:rowOff>16510</xdr:rowOff>
    </xdr:from>
    <xdr:to>
      <xdr:col>3</xdr:col>
      <xdr:colOff>1260475</xdr:colOff>
      <xdr:row>6</xdr:row>
      <xdr:rowOff>939800</xdr:rowOff>
    </xdr:to>
    <xdr:pic>
      <xdr:nvPicPr>
        <xdr:cNvPr id="260" name="ID_B54F1FD4CF924F84AB03F8FC97ECF4D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41745" y="4283710"/>
          <a:ext cx="41021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831215</xdr:colOff>
      <xdr:row>6</xdr:row>
      <xdr:rowOff>16510</xdr:rowOff>
    </xdr:from>
    <xdr:to>
      <xdr:col>4</xdr:col>
      <xdr:colOff>1280795</xdr:colOff>
      <xdr:row>6</xdr:row>
      <xdr:rowOff>939800</xdr:rowOff>
    </xdr:to>
    <xdr:pic>
      <xdr:nvPicPr>
        <xdr:cNvPr id="276" name="ID_B50A2182D5D44CD0B88A1168F7B09DC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433435" y="4283710"/>
          <a:ext cx="44958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683895</xdr:colOff>
      <xdr:row>6</xdr:row>
      <xdr:rowOff>16510</xdr:rowOff>
    </xdr:from>
    <xdr:to>
      <xdr:col>5</xdr:col>
      <xdr:colOff>1427480</xdr:colOff>
      <xdr:row>6</xdr:row>
      <xdr:rowOff>939800</xdr:rowOff>
    </xdr:to>
    <xdr:pic>
      <xdr:nvPicPr>
        <xdr:cNvPr id="298" name="ID_619017CF8AF54113AEBA29F30A491D4E" descr="D:/lytch.net-官网/DM3/DM3-Picture/DM140-29U-FrontView.pngDM140-29U-FrontView"/>
        <xdr:cNvPicPr>
          <a:picLocks noChangeAspect="1"/>
        </xdr:cNvPicPr>
      </xdr:nvPicPr>
      <xdr:blipFill>
        <a:blip r:embed="rId15"/>
        <a:srcRect/>
        <a:stretch>
          <a:fillRect/>
        </a:stretch>
      </xdr:blipFill>
      <xdr:spPr>
        <a:xfrm>
          <a:off x="10396855" y="4283710"/>
          <a:ext cx="74358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600710</xdr:colOff>
      <xdr:row>9</xdr:row>
      <xdr:rowOff>15240</xdr:rowOff>
    </xdr:from>
    <xdr:to>
      <xdr:col>3</xdr:col>
      <xdr:colOff>1509395</xdr:colOff>
      <xdr:row>9</xdr:row>
      <xdr:rowOff>750570</xdr:rowOff>
    </xdr:to>
    <xdr:pic>
      <xdr:nvPicPr>
        <xdr:cNvPr id="320" name="ID_53B93F32B56A4D1B9A4302F56F74FDF9" descr="D:/lytch.net-官网/DM3/DM3-Picture/DM3-IN-HDMI-Top.pngDM3-IN-HDMI-Top"/>
        <xdr:cNvPicPr>
          <a:picLocks noChangeAspect="1"/>
        </xdr:cNvPicPr>
      </xdr:nvPicPr>
      <xdr:blipFill>
        <a:blip r:embed="rId16"/>
        <a:srcRect/>
        <a:stretch>
          <a:fillRect/>
        </a:stretch>
      </xdr:blipFill>
      <xdr:spPr>
        <a:xfrm>
          <a:off x="6092190" y="5676900"/>
          <a:ext cx="90868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16510</xdr:colOff>
      <xdr:row>9</xdr:row>
      <xdr:rowOff>19685</xdr:rowOff>
    </xdr:from>
    <xdr:to>
      <xdr:col>4</xdr:col>
      <xdr:colOff>2096135</xdr:colOff>
      <xdr:row>9</xdr:row>
      <xdr:rowOff>746125</xdr:rowOff>
    </xdr:to>
    <xdr:pic>
      <xdr:nvPicPr>
        <xdr:cNvPr id="326" name="ID_C50472E535BD4D0E9ECDB59D3EBE384D" descr="D:/lytch.net-官网/DM3/DM3-Picture/DM3-IN-HDMI-Port.pngDM3-IN-HDMI-Port"/>
        <xdr:cNvPicPr>
          <a:picLocks noChangeAspect="1"/>
        </xdr:cNvPicPr>
      </xdr:nvPicPr>
      <xdr:blipFill>
        <a:blip r:embed="rId17"/>
        <a:srcRect/>
        <a:stretch>
          <a:fillRect/>
        </a:stretch>
      </xdr:blipFill>
      <xdr:spPr>
        <a:xfrm>
          <a:off x="7618730" y="5681345"/>
          <a:ext cx="2079625" cy="726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9</xdr:row>
      <xdr:rowOff>52705</xdr:rowOff>
    </xdr:from>
    <xdr:to>
      <xdr:col>5</xdr:col>
      <xdr:colOff>2095500</xdr:colOff>
      <xdr:row>9</xdr:row>
      <xdr:rowOff>712470</xdr:rowOff>
    </xdr:to>
    <xdr:pic>
      <xdr:nvPicPr>
        <xdr:cNvPr id="333" name="ID_34045C529BBB4D4497C02E4B4F015A35" descr="DM3-IN-HDMI-Sid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728835" y="5714365"/>
          <a:ext cx="2079625" cy="659765"/>
        </a:xfrm>
        <a:prstGeom prst="rect">
          <a:avLst/>
        </a:prstGeom>
      </xdr:spPr>
    </xdr:pic>
    <xdr:clientData/>
  </xdr:twoCellAnchor>
  <xdr:twoCellAnchor editAs="oneCell">
    <xdr:from>
      <xdr:col>3</xdr:col>
      <xdr:colOff>610235</xdr:colOff>
      <xdr:row>10</xdr:row>
      <xdr:rowOff>15240</xdr:rowOff>
    </xdr:from>
    <xdr:to>
      <xdr:col>3</xdr:col>
      <xdr:colOff>1500505</xdr:colOff>
      <xdr:row>10</xdr:row>
      <xdr:rowOff>750570</xdr:rowOff>
    </xdr:to>
    <xdr:pic>
      <xdr:nvPicPr>
        <xdr:cNvPr id="321" name="ID_BC3FD31076E74E318E83C6027FB0E1DE" descr="D:/lytch.net-官网/DM3/DM3-Picture/DM3-IN-HDBT-Top.pngDM3-IN-HDBT-Top"/>
        <xdr:cNvPicPr>
          <a:picLocks noChangeAspect="1"/>
        </xdr:cNvPicPr>
      </xdr:nvPicPr>
      <xdr:blipFill>
        <a:blip r:embed="rId19"/>
        <a:srcRect/>
        <a:stretch>
          <a:fillRect/>
        </a:stretch>
      </xdr:blipFill>
      <xdr:spPr>
        <a:xfrm>
          <a:off x="6101715" y="6438900"/>
          <a:ext cx="890270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42545</xdr:colOff>
      <xdr:row>10</xdr:row>
      <xdr:rowOff>15240</xdr:rowOff>
    </xdr:from>
    <xdr:to>
      <xdr:col>4</xdr:col>
      <xdr:colOff>2070100</xdr:colOff>
      <xdr:row>10</xdr:row>
      <xdr:rowOff>750570</xdr:rowOff>
    </xdr:to>
    <xdr:pic>
      <xdr:nvPicPr>
        <xdr:cNvPr id="327" name="ID_AA4EE82ECCB144C38ACF1583FC49199C" descr="D:/lytch.net-官网/DM3/DM3-Picture/DM3-IN-HDBT-4K-Port.pngDM3-IN-HDBT-4K-Port"/>
        <xdr:cNvPicPr>
          <a:picLocks noChangeAspect="1"/>
        </xdr:cNvPicPr>
      </xdr:nvPicPr>
      <xdr:blipFill>
        <a:blip r:embed="rId20"/>
        <a:srcRect/>
        <a:stretch>
          <a:fillRect/>
        </a:stretch>
      </xdr:blipFill>
      <xdr:spPr>
        <a:xfrm>
          <a:off x="7644765" y="6438900"/>
          <a:ext cx="202755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10</xdr:row>
      <xdr:rowOff>82550</xdr:rowOff>
    </xdr:from>
    <xdr:to>
      <xdr:col>5</xdr:col>
      <xdr:colOff>2095500</xdr:colOff>
      <xdr:row>10</xdr:row>
      <xdr:rowOff>683260</xdr:rowOff>
    </xdr:to>
    <xdr:pic>
      <xdr:nvPicPr>
        <xdr:cNvPr id="334" name="ID_8FAE6CCBFB164CB6880BDFFECFB566B1" descr="D:/lytch.net-官网/DM3/DM3-Picture/DM3-IN-HDBT-4K-Side.pngDM3-IN-HDBT-4K-Side"/>
        <xdr:cNvPicPr>
          <a:picLocks noChangeAspect="1"/>
        </xdr:cNvPicPr>
      </xdr:nvPicPr>
      <xdr:blipFill>
        <a:blip r:embed="rId21"/>
        <a:srcRect/>
        <a:stretch>
          <a:fillRect/>
        </a:stretch>
      </xdr:blipFill>
      <xdr:spPr>
        <a:xfrm>
          <a:off x="9728835" y="6506210"/>
          <a:ext cx="2079625" cy="600710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609600</xdr:colOff>
      <xdr:row>11</xdr:row>
      <xdr:rowOff>15240</xdr:rowOff>
    </xdr:from>
    <xdr:to>
      <xdr:col>3</xdr:col>
      <xdr:colOff>1500505</xdr:colOff>
      <xdr:row>11</xdr:row>
      <xdr:rowOff>750570</xdr:rowOff>
    </xdr:to>
    <xdr:pic>
      <xdr:nvPicPr>
        <xdr:cNvPr id="322" name="ID_CDA48005F54143A29402D6A9A63BD091" descr="D:/lytch.net-官网/DM3/DM3-Picture/DM3-IN-HDBT-Top.pngDM3-IN-HDBT-Top"/>
        <xdr:cNvPicPr>
          <a:picLocks noChangeAspect="1"/>
        </xdr:cNvPicPr>
      </xdr:nvPicPr>
      <xdr:blipFill>
        <a:blip r:embed="rId22"/>
        <a:srcRect/>
        <a:stretch>
          <a:fillRect/>
        </a:stretch>
      </xdr:blipFill>
      <xdr:spPr>
        <a:xfrm>
          <a:off x="6101080" y="7200900"/>
          <a:ext cx="89090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41910</xdr:colOff>
      <xdr:row>11</xdr:row>
      <xdr:rowOff>15240</xdr:rowOff>
    </xdr:from>
    <xdr:to>
      <xdr:col>4</xdr:col>
      <xdr:colOff>2070735</xdr:colOff>
      <xdr:row>11</xdr:row>
      <xdr:rowOff>750570</xdr:rowOff>
    </xdr:to>
    <xdr:pic>
      <xdr:nvPicPr>
        <xdr:cNvPr id="328" name="ID_0F7500C4377E48879D71CCC12603A1E4" descr="D:/lytch.net-官网/DM3/DM3-Picture/DM3-IN-HDBT-4K-Port.pngDM3-IN-HDBT-4K-Port"/>
        <xdr:cNvPicPr>
          <a:picLocks noChangeAspect="1"/>
        </xdr:cNvPicPr>
      </xdr:nvPicPr>
      <xdr:blipFill>
        <a:blip r:embed="rId20"/>
        <a:srcRect/>
        <a:stretch>
          <a:fillRect/>
        </a:stretch>
      </xdr:blipFill>
      <xdr:spPr>
        <a:xfrm>
          <a:off x="7644130" y="7200900"/>
          <a:ext cx="202882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11</xdr:row>
      <xdr:rowOff>82550</xdr:rowOff>
    </xdr:from>
    <xdr:to>
      <xdr:col>5</xdr:col>
      <xdr:colOff>2095500</xdr:colOff>
      <xdr:row>11</xdr:row>
      <xdr:rowOff>682625</xdr:rowOff>
    </xdr:to>
    <xdr:pic>
      <xdr:nvPicPr>
        <xdr:cNvPr id="332" name="ID_4FF16DE5E34F4EC5B9E79FC4E6BB5488" descr="D:/lytch.net-官网/DM3/DM3-Picture/DM3-IN-HDBT-4K-Side.pngDM3-IN-HDBT-4K-Side"/>
        <xdr:cNvPicPr>
          <a:picLocks noChangeAspect="1"/>
        </xdr:cNvPicPr>
      </xdr:nvPicPr>
      <xdr:blipFill>
        <a:blip r:embed="rId21"/>
        <a:srcRect/>
        <a:stretch>
          <a:fillRect/>
        </a:stretch>
      </xdr:blipFill>
      <xdr:spPr>
        <a:xfrm>
          <a:off x="9728835" y="7268210"/>
          <a:ext cx="2079625" cy="600075"/>
        </a:xfrm>
        <a:prstGeom prst="rect">
          <a:avLst/>
        </a:prstGeom>
      </xdr:spPr>
    </xdr:pic>
    <xdr:clientData/>
  </xdr:twoCellAnchor>
  <xdr:twoCellAnchor editAs="oneCell">
    <xdr:from>
      <xdr:col>3</xdr:col>
      <xdr:colOff>607695</xdr:colOff>
      <xdr:row>12</xdr:row>
      <xdr:rowOff>15240</xdr:rowOff>
    </xdr:from>
    <xdr:to>
      <xdr:col>3</xdr:col>
      <xdr:colOff>1502410</xdr:colOff>
      <xdr:row>12</xdr:row>
      <xdr:rowOff>750570</xdr:rowOff>
    </xdr:to>
    <xdr:pic>
      <xdr:nvPicPr>
        <xdr:cNvPr id="319" name="ID_7938A70FB651431CB0DE782D7714205A" descr="D:/lytch.net-官网/DM3/DM3-Picture/DM3-IN-DVI-Top.pngDM3-IN-DVI-Top"/>
        <xdr:cNvPicPr>
          <a:picLocks noChangeAspect="1"/>
        </xdr:cNvPicPr>
      </xdr:nvPicPr>
      <xdr:blipFill>
        <a:blip r:embed="rId23"/>
        <a:srcRect/>
        <a:stretch>
          <a:fillRect/>
        </a:stretch>
      </xdr:blipFill>
      <xdr:spPr>
        <a:xfrm>
          <a:off x="6099175" y="7962900"/>
          <a:ext cx="89471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16510</xdr:colOff>
      <xdr:row>12</xdr:row>
      <xdr:rowOff>18415</xdr:rowOff>
    </xdr:from>
    <xdr:to>
      <xdr:col>4</xdr:col>
      <xdr:colOff>2096135</xdr:colOff>
      <xdr:row>12</xdr:row>
      <xdr:rowOff>747395</xdr:rowOff>
    </xdr:to>
    <xdr:pic>
      <xdr:nvPicPr>
        <xdr:cNvPr id="325" name="ID_87F4067CD6F645C68182EBBF9ACDA91F" descr="D:/lytch.net-官网/DM3/DM3-Picture/DM3-IN-DVI-Port.pngDM3-IN-DVI-Port"/>
        <xdr:cNvPicPr>
          <a:picLocks noChangeAspect="1"/>
        </xdr:cNvPicPr>
      </xdr:nvPicPr>
      <xdr:blipFill>
        <a:blip r:embed="rId24"/>
        <a:srcRect/>
        <a:stretch>
          <a:fillRect/>
        </a:stretch>
      </xdr:blipFill>
      <xdr:spPr>
        <a:xfrm>
          <a:off x="7618730" y="7966075"/>
          <a:ext cx="2079625" cy="7289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12</xdr:row>
      <xdr:rowOff>84455</xdr:rowOff>
    </xdr:from>
    <xdr:to>
      <xdr:col>5</xdr:col>
      <xdr:colOff>2095500</xdr:colOff>
      <xdr:row>12</xdr:row>
      <xdr:rowOff>680720</xdr:rowOff>
    </xdr:to>
    <xdr:pic>
      <xdr:nvPicPr>
        <xdr:cNvPr id="331" name="ID_5CF28BD4C7F041A5BAE31D488DC96C42" descr="DM3-IN-DVI-Sid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728835" y="8032115"/>
          <a:ext cx="2079625" cy="596265"/>
        </a:xfrm>
        <a:prstGeom prst="rect">
          <a:avLst/>
        </a:prstGeom>
      </xdr:spPr>
    </xdr:pic>
    <xdr:clientData/>
  </xdr:twoCellAnchor>
  <xdr:twoCellAnchor editAs="oneCell">
    <xdr:from>
      <xdr:col>3</xdr:col>
      <xdr:colOff>603885</xdr:colOff>
      <xdr:row>13</xdr:row>
      <xdr:rowOff>15240</xdr:rowOff>
    </xdr:from>
    <xdr:to>
      <xdr:col>3</xdr:col>
      <xdr:colOff>1506855</xdr:colOff>
      <xdr:row>13</xdr:row>
      <xdr:rowOff>750570</xdr:rowOff>
    </xdr:to>
    <xdr:pic>
      <xdr:nvPicPr>
        <xdr:cNvPr id="318" name="ID_39137D6199D949538057D962520FCD02" descr="D:/lytch.net-官网/DM3/DM3-Picture/DM3-IN-VGA-Top.pngDM3-IN-VGA-Top"/>
        <xdr:cNvPicPr>
          <a:picLocks noChangeAspect="1"/>
        </xdr:cNvPicPr>
      </xdr:nvPicPr>
      <xdr:blipFill>
        <a:blip r:embed="rId26"/>
        <a:srcRect/>
        <a:stretch>
          <a:fillRect/>
        </a:stretch>
      </xdr:blipFill>
      <xdr:spPr>
        <a:xfrm>
          <a:off x="6095365" y="8724900"/>
          <a:ext cx="902970" cy="73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</xdr:colOff>
      <xdr:row>13</xdr:row>
      <xdr:rowOff>23495</xdr:rowOff>
    </xdr:from>
    <xdr:to>
      <xdr:col>4</xdr:col>
      <xdr:colOff>2096135</xdr:colOff>
      <xdr:row>13</xdr:row>
      <xdr:rowOff>742315</xdr:rowOff>
    </xdr:to>
    <xdr:pic>
      <xdr:nvPicPr>
        <xdr:cNvPr id="324" name="ID_FCC774D9F3B5452BB89B1DCF7A92D49B" descr="D:/lytch.net-官网/DM3/DM3-Picture/DM3-IN-VGA-Port.pngDM3-IN-VGA-Port"/>
        <xdr:cNvPicPr>
          <a:picLocks noChangeAspect="1"/>
        </xdr:cNvPicPr>
      </xdr:nvPicPr>
      <xdr:blipFill>
        <a:blip r:embed="rId27"/>
        <a:srcRect/>
        <a:stretch>
          <a:fillRect/>
        </a:stretch>
      </xdr:blipFill>
      <xdr:spPr>
        <a:xfrm>
          <a:off x="7618730" y="8733155"/>
          <a:ext cx="2079625" cy="7188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13</xdr:row>
      <xdr:rowOff>86995</xdr:rowOff>
    </xdr:from>
    <xdr:to>
      <xdr:col>5</xdr:col>
      <xdr:colOff>2095500</xdr:colOff>
      <xdr:row>13</xdr:row>
      <xdr:rowOff>678815</xdr:rowOff>
    </xdr:to>
    <xdr:pic>
      <xdr:nvPicPr>
        <xdr:cNvPr id="330" name="ID_10CC4829E6654021949DC876C410BF06" descr="DM3-IN-VGA-Sid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728835" y="8796655"/>
          <a:ext cx="2079625" cy="591820"/>
        </a:xfrm>
        <a:prstGeom prst="rect">
          <a:avLst/>
        </a:prstGeom>
      </xdr:spPr>
    </xdr:pic>
    <xdr:clientData/>
  </xdr:twoCellAnchor>
  <xdr:twoCellAnchor editAs="oneCell">
    <xdr:from>
      <xdr:col>3</xdr:col>
      <xdr:colOff>586740</xdr:colOff>
      <xdr:row>14</xdr:row>
      <xdr:rowOff>15240</xdr:rowOff>
    </xdr:from>
    <xdr:to>
      <xdr:col>3</xdr:col>
      <xdr:colOff>1523365</xdr:colOff>
      <xdr:row>14</xdr:row>
      <xdr:rowOff>750570</xdr:rowOff>
    </xdr:to>
    <xdr:pic>
      <xdr:nvPicPr>
        <xdr:cNvPr id="305" name="ID_C116C1EBC1814D3B92CACACB29032B85" descr="D:/lytch.net-官网/DM3/DM3-Picture/DM3-IN-SDI-Top.pngDM3-IN-SDI-Top"/>
        <xdr:cNvPicPr>
          <a:picLocks noChangeAspect="1"/>
        </xdr:cNvPicPr>
      </xdr:nvPicPr>
      <xdr:blipFill>
        <a:blip r:embed="rId29"/>
        <a:srcRect/>
        <a:stretch>
          <a:fillRect/>
        </a:stretch>
      </xdr:blipFill>
      <xdr:spPr>
        <a:xfrm>
          <a:off x="6078220" y="9486900"/>
          <a:ext cx="936625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28575</xdr:colOff>
      <xdr:row>14</xdr:row>
      <xdr:rowOff>15240</xdr:rowOff>
    </xdr:from>
    <xdr:to>
      <xdr:col>4</xdr:col>
      <xdr:colOff>2083435</xdr:colOff>
      <xdr:row>14</xdr:row>
      <xdr:rowOff>750570</xdr:rowOff>
    </xdr:to>
    <xdr:pic>
      <xdr:nvPicPr>
        <xdr:cNvPr id="323" name="ID_41B4727A2C354FE28E14E13C45E0B7A3" descr="D:/lytch.net-官网/DM3/DM3-Picture/DM3-IN-SDI-Port.pngDM3-IN-SDI-Port"/>
        <xdr:cNvPicPr>
          <a:picLocks noChangeAspect="1"/>
        </xdr:cNvPicPr>
      </xdr:nvPicPr>
      <xdr:blipFill>
        <a:blip r:embed="rId30"/>
        <a:srcRect/>
        <a:stretch>
          <a:fillRect/>
        </a:stretch>
      </xdr:blipFill>
      <xdr:spPr>
        <a:xfrm>
          <a:off x="7630795" y="9486900"/>
          <a:ext cx="2054860" cy="735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14</xdr:row>
      <xdr:rowOff>93345</xdr:rowOff>
    </xdr:from>
    <xdr:to>
      <xdr:col>5</xdr:col>
      <xdr:colOff>2095500</xdr:colOff>
      <xdr:row>14</xdr:row>
      <xdr:rowOff>672465</xdr:rowOff>
    </xdr:to>
    <xdr:pic>
      <xdr:nvPicPr>
        <xdr:cNvPr id="329" name="ID_3D9D54BB0C8D484AA5878CEA14605481" descr="DM3-IN-SDI-Sid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728835" y="9565005"/>
          <a:ext cx="2079625" cy="579120"/>
        </a:xfrm>
        <a:prstGeom prst="rect">
          <a:avLst/>
        </a:prstGeom>
      </xdr:spPr>
    </xdr:pic>
    <xdr:clientData/>
  </xdr:twoCellAnchor>
  <xdr:twoCellAnchor editAs="oneCell">
    <xdr:from>
      <xdr:col>3</xdr:col>
      <xdr:colOff>616585</xdr:colOff>
      <xdr:row>16</xdr:row>
      <xdr:rowOff>23495</xdr:rowOff>
    </xdr:from>
    <xdr:to>
      <xdr:col>3</xdr:col>
      <xdr:colOff>1493520</xdr:colOff>
      <xdr:row>16</xdr:row>
      <xdr:rowOff>744220</xdr:rowOff>
    </xdr:to>
    <xdr:pic>
      <xdr:nvPicPr>
        <xdr:cNvPr id="236" name="ID_093F4DEFB19847F098C6FC97A0A8F329" descr="D:/lytch.net-官网/DM3/DM3-Picture/DM3-OUT-HDMI-4K-Top.pngDM3-OUT-HDMI-4K-Top"/>
        <xdr:cNvPicPr>
          <a:picLocks noChangeAspect="1"/>
        </xdr:cNvPicPr>
      </xdr:nvPicPr>
      <xdr:blipFill>
        <a:blip r:embed="rId32"/>
        <a:srcRect/>
        <a:stretch>
          <a:fillRect/>
        </a:stretch>
      </xdr:blipFill>
      <xdr:spPr>
        <a:xfrm>
          <a:off x="6108065" y="10543540"/>
          <a:ext cx="876935" cy="720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16510</xdr:colOff>
      <xdr:row>16</xdr:row>
      <xdr:rowOff>20955</xdr:rowOff>
    </xdr:from>
    <xdr:to>
      <xdr:col>4</xdr:col>
      <xdr:colOff>2096135</xdr:colOff>
      <xdr:row>16</xdr:row>
      <xdr:rowOff>747395</xdr:rowOff>
    </xdr:to>
    <xdr:pic>
      <xdr:nvPicPr>
        <xdr:cNvPr id="283" name="ID_77A42568EB1B4B95BE7AA758CD042E4E" descr="D:/lytch.net-官网/DM3/DM3-Picture/DM3-OUT-HDMI-4K-Port.pngDM3-OUT-HDMI-4K-Port"/>
        <xdr:cNvPicPr>
          <a:picLocks noChangeAspect="1"/>
        </xdr:cNvPicPr>
      </xdr:nvPicPr>
      <xdr:blipFill>
        <a:blip r:embed="rId33"/>
        <a:srcRect/>
        <a:stretch>
          <a:fillRect/>
        </a:stretch>
      </xdr:blipFill>
      <xdr:spPr>
        <a:xfrm>
          <a:off x="7618730" y="10541000"/>
          <a:ext cx="2079625" cy="726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16</xdr:row>
      <xdr:rowOff>89535</xdr:rowOff>
    </xdr:from>
    <xdr:to>
      <xdr:col>5</xdr:col>
      <xdr:colOff>2094865</xdr:colOff>
      <xdr:row>16</xdr:row>
      <xdr:rowOff>678180</xdr:rowOff>
    </xdr:to>
    <xdr:pic>
      <xdr:nvPicPr>
        <xdr:cNvPr id="306" name="ID_27642B8E84E042359700CC38788996C0" descr="DM3-OUT-HDMI-4K-Sid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728835" y="10609580"/>
          <a:ext cx="2078990" cy="588645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17</xdr:row>
      <xdr:rowOff>26035</xdr:rowOff>
    </xdr:from>
    <xdr:to>
      <xdr:col>3</xdr:col>
      <xdr:colOff>1491615</xdr:colOff>
      <xdr:row>17</xdr:row>
      <xdr:rowOff>741680</xdr:rowOff>
    </xdr:to>
    <xdr:pic>
      <xdr:nvPicPr>
        <xdr:cNvPr id="237" name="ID_CA6946836AFB4CC08516FEFE4EE168DD" descr="D:/lytch.net-官网/DM3/DM3-Picture/DM3-OUT-HDBT-4K-Top.pngDM3-OUT-HDBT-4K-Top"/>
        <xdr:cNvPicPr>
          <a:picLocks noChangeAspect="1"/>
        </xdr:cNvPicPr>
      </xdr:nvPicPr>
      <xdr:blipFill>
        <a:blip r:embed="rId35"/>
        <a:srcRect/>
        <a:stretch>
          <a:fillRect/>
        </a:stretch>
      </xdr:blipFill>
      <xdr:spPr>
        <a:xfrm>
          <a:off x="6110605" y="11308080"/>
          <a:ext cx="872490" cy="7156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45720</xdr:colOff>
      <xdr:row>17</xdr:row>
      <xdr:rowOff>19685</xdr:rowOff>
    </xdr:from>
    <xdr:to>
      <xdr:col>4</xdr:col>
      <xdr:colOff>2066290</xdr:colOff>
      <xdr:row>17</xdr:row>
      <xdr:rowOff>748665</xdr:rowOff>
    </xdr:to>
    <xdr:pic>
      <xdr:nvPicPr>
        <xdr:cNvPr id="280" name="ID_7359AB8127F74C76B874D1C78D26581F" descr="D:/lytch.net-官网/DM3/DM3-Picture/DM3-OUT-HDBT-4K-Port.pngDM3-OUT-HDBT-4K-Port"/>
        <xdr:cNvPicPr>
          <a:picLocks noChangeAspect="1"/>
        </xdr:cNvPicPr>
      </xdr:nvPicPr>
      <xdr:blipFill>
        <a:blip r:embed="rId36"/>
        <a:srcRect/>
        <a:stretch>
          <a:fillRect/>
        </a:stretch>
      </xdr:blipFill>
      <xdr:spPr>
        <a:xfrm>
          <a:off x="7647940" y="11301730"/>
          <a:ext cx="2020570" cy="7289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17</xdr:row>
      <xdr:rowOff>85090</xdr:rowOff>
    </xdr:from>
    <xdr:to>
      <xdr:col>5</xdr:col>
      <xdr:colOff>2094865</xdr:colOff>
      <xdr:row>17</xdr:row>
      <xdr:rowOff>682625</xdr:rowOff>
    </xdr:to>
    <xdr:pic>
      <xdr:nvPicPr>
        <xdr:cNvPr id="303" name="ID_69AF1E247C3B4661B4E0D8051AFE2F95" descr="D:/lytch.net-官网/DM3/DM3-Picture/DM3-OUT-HDBT-4K-Side.pngDM3-OUT-HDBT-4K-Side"/>
        <xdr:cNvPicPr>
          <a:picLocks noChangeAspect="1"/>
        </xdr:cNvPicPr>
      </xdr:nvPicPr>
      <xdr:blipFill>
        <a:blip r:embed="rId37"/>
        <a:srcRect/>
        <a:stretch>
          <a:fillRect/>
        </a:stretch>
      </xdr:blipFill>
      <xdr:spPr>
        <a:xfrm>
          <a:off x="9728835" y="11367135"/>
          <a:ext cx="2078990" cy="597535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18</xdr:row>
      <xdr:rowOff>26035</xdr:rowOff>
    </xdr:from>
    <xdr:to>
      <xdr:col>3</xdr:col>
      <xdr:colOff>1491615</xdr:colOff>
      <xdr:row>18</xdr:row>
      <xdr:rowOff>741680</xdr:rowOff>
    </xdr:to>
    <xdr:pic>
      <xdr:nvPicPr>
        <xdr:cNvPr id="238" name="ID_7F720255604E4C089FC551A1A92F1B28" descr="D:/lytch.net-官网/DM3/DM3-Picture/DM3-OUT-HDBT-4K-Top.pngDM3-OUT-HDBT-4K-Top"/>
        <xdr:cNvPicPr>
          <a:picLocks noChangeAspect="1"/>
        </xdr:cNvPicPr>
      </xdr:nvPicPr>
      <xdr:blipFill>
        <a:blip r:embed="rId38"/>
        <a:srcRect/>
        <a:stretch>
          <a:fillRect/>
        </a:stretch>
      </xdr:blipFill>
      <xdr:spPr>
        <a:xfrm>
          <a:off x="6110605" y="12070080"/>
          <a:ext cx="872490" cy="7156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45720</xdr:colOff>
      <xdr:row>18</xdr:row>
      <xdr:rowOff>19685</xdr:rowOff>
    </xdr:from>
    <xdr:to>
      <xdr:col>4</xdr:col>
      <xdr:colOff>2066290</xdr:colOff>
      <xdr:row>18</xdr:row>
      <xdr:rowOff>748665</xdr:rowOff>
    </xdr:to>
    <xdr:pic>
      <xdr:nvPicPr>
        <xdr:cNvPr id="279" name="ID_FB0E2D0F75694D4AA3D55A7BAC71529B" descr="D:/lytch.net-官网/DM3/DM3-Picture/DM3-OUT-HDBT-4K-Port.pngDM3-OUT-HDBT-4K-Port"/>
        <xdr:cNvPicPr>
          <a:picLocks noChangeAspect="1"/>
        </xdr:cNvPicPr>
      </xdr:nvPicPr>
      <xdr:blipFill>
        <a:blip r:embed="rId36"/>
        <a:srcRect/>
        <a:stretch>
          <a:fillRect/>
        </a:stretch>
      </xdr:blipFill>
      <xdr:spPr>
        <a:xfrm>
          <a:off x="7647940" y="12063730"/>
          <a:ext cx="2020570" cy="7289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18</xdr:row>
      <xdr:rowOff>85090</xdr:rowOff>
    </xdr:from>
    <xdr:to>
      <xdr:col>5</xdr:col>
      <xdr:colOff>2094865</xdr:colOff>
      <xdr:row>18</xdr:row>
      <xdr:rowOff>682625</xdr:rowOff>
    </xdr:to>
    <xdr:pic>
      <xdr:nvPicPr>
        <xdr:cNvPr id="302" name="ID_3AEF1A5CDD114BBF94C9F8032B27892E" descr="D:/lytch.net-官网/DM3/DM3-Picture/DM3-OUT-HDBT-4K-Side.pngDM3-OUT-HDBT-4K-Side"/>
        <xdr:cNvPicPr>
          <a:picLocks noChangeAspect="1"/>
        </xdr:cNvPicPr>
      </xdr:nvPicPr>
      <xdr:blipFill>
        <a:blip r:embed="rId37"/>
        <a:srcRect/>
        <a:stretch>
          <a:fillRect/>
        </a:stretch>
      </xdr:blipFill>
      <xdr:spPr>
        <a:xfrm>
          <a:off x="9728835" y="12129135"/>
          <a:ext cx="2078990" cy="597535"/>
        </a:xfrm>
        <a:prstGeom prst="rect">
          <a:avLst/>
        </a:prstGeom>
      </xdr:spPr>
    </xdr:pic>
    <xdr:clientData/>
  </xdr:twoCellAnchor>
  <xdr:twoCellAnchor editAs="oneCell">
    <xdr:from>
      <xdr:col>3</xdr:col>
      <xdr:colOff>617855</xdr:colOff>
      <xdr:row>19</xdr:row>
      <xdr:rowOff>23495</xdr:rowOff>
    </xdr:from>
    <xdr:to>
      <xdr:col>3</xdr:col>
      <xdr:colOff>1492885</xdr:colOff>
      <xdr:row>19</xdr:row>
      <xdr:rowOff>744220</xdr:rowOff>
    </xdr:to>
    <xdr:pic>
      <xdr:nvPicPr>
        <xdr:cNvPr id="239" name="ID_A429B971D7B94F349E59973BCF24DFF0" descr="D:/lytch.net-官网/DM3/DM3-Picture/DM3-OUT-DVI-Top.pngDM3-OUT-DVI-Top"/>
        <xdr:cNvPicPr>
          <a:picLocks noChangeAspect="1"/>
        </xdr:cNvPicPr>
      </xdr:nvPicPr>
      <xdr:blipFill>
        <a:blip r:embed="rId39"/>
        <a:srcRect/>
        <a:stretch>
          <a:fillRect/>
        </a:stretch>
      </xdr:blipFill>
      <xdr:spPr>
        <a:xfrm>
          <a:off x="6109335" y="12829540"/>
          <a:ext cx="875030" cy="720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31115</xdr:colOff>
      <xdr:row>19</xdr:row>
      <xdr:rowOff>19685</xdr:rowOff>
    </xdr:from>
    <xdr:to>
      <xdr:col>4</xdr:col>
      <xdr:colOff>2081530</xdr:colOff>
      <xdr:row>19</xdr:row>
      <xdr:rowOff>748665</xdr:rowOff>
    </xdr:to>
    <xdr:pic>
      <xdr:nvPicPr>
        <xdr:cNvPr id="274" name="ID_252DEB325BB5447CA674823BFCE9D097" descr="D:/lytch.net-官网/DM3/DM3-Picture/DM3-OUT-DVI-Port.pngDM3-OUT-DVI-Port"/>
        <xdr:cNvPicPr>
          <a:picLocks noChangeAspect="1"/>
        </xdr:cNvPicPr>
      </xdr:nvPicPr>
      <xdr:blipFill>
        <a:blip r:embed="rId40"/>
        <a:srcRect/>
        <a:stretch>
          <a:fillRect/>
        </a:stretch>
      </xdr:blipFill>
      <xdr:spPr>
        <a:xfrm>
          <a:off x="7633335" y="12825730"/>
          <a:ext cx="2050415" cy="7289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19</xdr:row>
      <xdr:rowOff>85725</xdr:rowOff>
    </xdr:from>
    <xdr:to>
      <xdr:col>5</xdr:col>
      <xdr:colOff>2094865</xdr:colOff>
      <xdr:row>19</xdr:row>
      <xdr:rowOff>682625</xdr:rowOff>
    </xdr:to>
    <xdr:pic>
      <xdr:nvPicPr>
        <xdr:cNvPr id="297" name="ID_E57C20D70C464CD1A65545E911E2119B" descr="DM3-IN-DVI-Sid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728835" y="12891770"/>
          <a:ext cx="2078990" cy="596900"/>
        </a:xfrm>
        <a:prstGeom prst="rect">
          <a:avLst/>
        </a:prstGeom>
      </xdr:spPr>
    </xdr:pic>
    <xdr:clientData/>
  </xdr:twoCellAnchor>
  <xdr:twoCellAnchor editAs="oneCell">
    <xdr:from>
      <xdr:col>3</xdr:col>
      <xdr:colOff>615315</xdr:colOff>
      <xdr:row>20</xdr:row>
      <xdr:rowOff>23495</xdr:rowOff>
    </xdr:from>
    <xdr:to>
      <xdr:col>3</xdr:col>
      <xdr:colOff>1495425</xdr:colOff>
      <xdr:row>20</xdr:row>
      <xdr:rowOff>744220</xdr:rowOff>
    </xdr:to>
    <xdr:pic>
      <xdr:nvPicPr>
        <xdr:cNvPr id="240" name="ID_05110EA1E9E142B1850866DD8A8FAF81" descr="D:/lytch.net-官网/DM3/DM3-Picture/DM3-OUT-VGA-Top.pngDM3-OUT-VGA-Top"/>
        <xdr:cNvPicPr>
          <a:picLocks noChangeAspect="1"/>
        </xdr:cNvPicPr>
      </xdr:nvPicPr>
      <xdr:blipFill>
        <a:blip r:embed="rId41"/>
        <a:srcRect/>
        <a:stretch>
          <a:fillRect/>
        </a:stretch>
      </xdr:blipFill>
      <xdr:spPr>
        <a:xfrm>
          <a:off x="6106795" y="13591540"/>
          <a:ext cx="880110" cy="720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35560</xdr:colOff>
      <xdr:row>20</xdr:row>
      <xdr:rowOff>19685</xdr:rowOff>
    </xdr:from>
    <xdr:to>
      <xdr:col>4</xdr:col>
      <xdr:colOff>2077085</xdr:colOff>
      <xdr:row>20</xdr:row>
      <xdr:rowOff>748665</xdr:rowOff>
    </xdr:to>
    <xdr:pic>
      <xdr:nvPicPr>
        <xdr:cNvPr id="273" name="ID_19461F16889946CB8850DE6A6AF8F9D4" descr="D:/lytch.net-官网/DM3/DM3-Picture/DM3-OUT-VGA-Port.pngDM3-OUT-VGA-Port"/>
        <xdr:cNvPicPr>
          <a:picLocks noChangeAspect="1"/>
        </xdr:cNvPicPr>
      </xdr:nvPicPr>
      <xdr:blipFill>
        <a:blip r:embed="rId42"/>
        <a:srcRect/>
        <a:stretch>
          <a:fillRect/>
        </a:stretch>
      </xdr:blipFill>
      <xdr:spPr>
        <a:xfrm>
          <a:off x="7637780" y="13587730"/>
          <a:ext cx="2041525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20</xdr:row>
      <xdr:rowOff>81280</xdr:rowOff>
    </xdr:from>
    <xdr:to>
      <xdr:col>5</xdr:col>
      <xdr:colOff>2094865</xdr:colOff>
      <xdr:row>20</xdr:row>
      <xdr:rowOff>686435</xdr:rowOff>
    </xdr:to>
    <xdr:pic>
      <xdr:nvPicPr>
        <xdr:cNvPr id="296" name="ID_A7B553319A9B45A09F3E47242D1D0622" descr="DM3-OUT-VGA-Sid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728835" y="13649325"/>
          <a:ext cx="2078990" cy="605155"/>
        </a:xfrm>
        <a:prstGeom prst="rect">
          <a:avLst/>
        </a:prstGeom>
      </xdr:spPr>
    </xdr:pic>
    <xdr:clientData/>
  </xdr:twoCellAnchor>
  <xdr:twoCellAnchor editAs="oneCell">
    <xdr:from>
      <xdr:col>3</xdr:col>
      <xdr:colOff>605155</xdr:colOff>
      <xdr:row>21</xdr:row>
      <xdr:rowOff>23495</xdr:rowOff>
    </xdr:from>
    <xdr:to>
      <xdr:col>3</xdr:col>
      <xdr:colOff>1505585</xdr:colOff>
      <xdr:row>21</xdr:row>
      <xdr:rowOff>744220</xdr:rowOff>
    </xdr:to>
    <xdr:pic>
      <xdr:nvPicPr>
        <xdr:cNvPr id="241" name="ID_5DF13BC1292B4232B51BC49275D443AC" descr="D:/lytch.net-官网/DM3/DM3-Picture/DM3-OUT-SDI-Top.pngDM3-OUT-SDI-Top"/>
        <xdr:cNvPicPr>
          <a:picLocks noChangeAspect="1"/>
        </xdr:cNvPicPr>
      </xdr:nvPicPr>
      <xdr:blipFill>
        <a:blip r:embed="rId44"/>
        <a:srcRect/>
        <a:stretch>
          <a:fillRect/>
        </a:stretch>
      </xdr:blipFill>
      <xdr:spPr>
        <a:xfrm>
          <a:off x="6096635" y="14353540"/>
          <a:ext cx="900430" cy="720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16510</xdr:colOff>
      <xdr:row>21</xdr:row>
      <xdr:rowOff>26035</xdr:rowOff>
    </xdr:from>
    <xdr:to>
      <xdr:col>4</xdr:col>
      <xdr:colOff>2096135</xdr:colOff>
      <xdr:row>21</xdr:row>
      <xdr:rowOff>742315</xdr:rowOff>
    </xdr:to>
    <xdr:pic>
      <xdr:nvPicPr>
        <xdr:cNvPr id="272" name="ID_60251D21299B4AC9AFBC2C1B669E2E30" descr="D:/lytch.net-官网/DM3/DM3-Picture/DM3-OUT-SDI-Port.pngDM3-OUT-SDI-Port"/>
        <xdr:cNvPicPr>
          <a:picLocks noChangeAspect="1"/>
        </xdr:cNvPicPr>
      </xdr:nvPicPr>
      <xdr:blipFill>
        <a:blip r:embed="rId45"/>
        <a:srcRect/>
        <a:stretch>
          <a:fillRect/>
        </a:stretch>
      </xdr:blipFill>
      <xdr:spPr>
        <a:xfrm>
          <a:off x="7618730" y="14356080"/>
          <a:ext cx="2079625" cy="7162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15875</xdr:colOff>
      <xdr:row>21</xdr:row>
      <xdr:rowOff>73660</xdr:rowOff>
    </xdr:from>
    <xdr:to>
      <xdr:col>5</xdr:col>
      <xdr:colOff>2094865</xdr:colOff>
      <xdr:row>21</xdr:row>
      <xdr:rowOff>694055</xdr:rowOff>
    </xdr:to>
    <xdr:pic>
      <xdr:nvPicPr>
        <xdr:cNvPr id="295" name="ID_6B49FA5DD92441C4BCBAB1A67E0A6B67" descr="DM3-OUT-SDI-Sid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728835" y="14403705"/>
          <a:ext cx="2078990" cy="6203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13</xdr:row>
      <xdr:rowOff>0</xdr:rowOff>
    </xdr:from>
    <xdr:to>
      <xdr:col>6</xdr:col>
      <xdr:colOff>243840</xdr:colOff>
      <xdr:row>13</xdr:row>
      <xdr:rowOff>243840</xdr:rowOff>
    </xdr:to>
    <xdr:pic>
      <xdr:nvPicPr>
        <xdr:cNvPr id="18" name="图片 17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65786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11</xdr:row>
      <xdr:rowOff>0</xdr:rowOff>
    </xdr:from>
    <xdr:to>
      <xdr:col>6</xdr:col>
      <xdr:colOff>243840</xdr:colOff>
      <xdr:row>11</xdr:row>
      <xdr:rowOff>243840</xdr:rowOff>
    </xdr:to>
    <xdr:pic>
      <xdr:nvPicPr>
        <xdr:cNvPr id="25" name="图片 24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54356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12</xdr:row>
      <xdr:rowOff>0</xdr:rowOff>
    </xdr:from>
    <xdr:to>
      <xdr:col>6</xdr:col>
      <xdr:colOff>243840</xdr:colOff>
      <xdr:row>12</xdr:row>
      <xdr:rowOff>243840</xdr:rowOff>
    </xdr:to>
    <xdr:pic>
      <xdr:nvPicPr>
        <xdr:cNvPr id="30" name="图片 29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60071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13</xdr:row>
      <xdr:rowOff>0</xdr:rowOff>
    </xdr:from>
    <xdr:to>
      <xdr:col>6</xdr:col>
      <xdr:colOff>243840</xdr:colOff>
      <xdr:row>13</xdr:row>
      <xdr:rowOff>243840</xdr:rowOff>
    </xdr:to>
    <xdr:pic>
      <xdr:nvPicPr>
        <xdr:cNvPr id="22" name="图片 21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65786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11</xdr:row>
      <xdr:rowOff>0</xdr:rowOff>
    </xdr:from>
    <xdr:to>
      <xdr:col>6</xdr:col>
      <xdr:colOff>243840</xdr:colOff>
      <xdr:row>11</xdr:row>
      <xdr:rowOff>243840</xdr:rowOff>
    </xdr:to>
    <xdr:pic>
      <xdr:nvPicPr>
        <xdr:cNvPr id="24" name="图片 23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54356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12</xdr:row>
      <xdr:rowOff>0</xdr:rowOff>
    </xdr:from>
    <xdr:to>
      <xdr:col>6</xdr:col>
      <xdr:colOff>243840</xdr:colOff>
      <xdr:row>12</xdr:row>
      <xdr:rowOff>243840</xdr:rowOff>
    </xdr:to>
    <xdr:pic>
      <xdr:nvPicPr>
        <xdr:cNvPr id="26" name="图片 25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60071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243840</xdr:colOff>
      <xdr:row>14</xdr:row>
      <xdr:rowOff>243840</xdr:rowOff>
    </xdr:to>
    <xdr:pic>
      <xdr:nvPicPr>
        <xdr:cNvPr id="31" name="图片 30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71501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16</xdr:row>
      <xdr:rowOff>0</xdr:rowOff>
    </xdr:from>
    <xdr:to>
      <xdr:col>6</xdr:col>
      <xdr:colOff>243840</xdr:colOff>
      <xdr:row>16</xdr:row>
      <xdr:rowOff>243840</xdr:rowOff>
    </xdr:to>
    <xdr:pic>
      <xdr:nvPicPr>
        <xdr:cNvPr id="32" name="图片 31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85344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15</xdr:row>
      <xdr:rowOff>0</xdr:rowOff>
    </xdr:from>
    <xdr:to>
      <xdr:col>6</xdr:col>
      <xdr:colOff>243840</xdr:colOff>
      <xdr:row>15</xdr:row>
      <xdr:rowOff>243840</xdr:rowOff>
    </xdr:to>
    <xdr:pic>
      <xdr:nvPicPr>
        <xdr:cNvPr id="33" name="图片 32"/>
        <xdr:cNvPicPr>
          <a:picLocks noChangeAspect="1"/>
        </xdr:cNvPicPr>
      </xdr:nvPicPr>
      <xdr:blipFill>
        <a:stretch>
          <a:fillRect/>
        </a:stretch>
      </xdr:blipFill>
      <xdr:spPr>
        <a:xfrm>
          <a:off x="8447405" y="79629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16510</xdr:colOff>
      <xdr:row>2</xdr:row>
      <xdr:rowOff>120015</xdr:rowOff>
    </xdr:from>
    <xdr:to>
      <xdr:col>6</xdr:col>
      <xdr:colOff>2095500</xdr:colOff>
      <xdr:row>2</xdr:row>
      <xdr:rowOff>522605</xdr:rowOff>
    </xdr:to>
    <xdr:pic>
      <xdr:nvPicPr>
        <xdr:cNvPr id="336" name="ID_0654D229339D4881BBB1EF3A81094696" descr="D:/lytch.net-官网/Matrix-1U/VM4K88H/VM18G88H-Front.pngVM18G88H-Front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8463915" y="775335"/>
          <a:ext cx="2078990" cy="4025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2</xdr:row>
      <xdr:rowOff>111760</xdr:rowOff>
    </xdr:from>
    <xdr:to>
      <xdr:col>7</xdr:col>
      <xdr:colOff>2096135</xdr:colOff>
      <xdr:row>2</xdr:row>
      <xdr:rowOff>530860</xdr:rowOff>
    </xdr:to>
    <xdr:pic>
      <xdr:nvPicPr>
        <xdr:cNvPr id="341" name="ID_1821814B0BAE47708FB36CF9B55E4FBB" descr="VM18G88H-Rear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574655" y="767080"/>
          <a:ext cx="2079625" cy="419100"/>
        </a:xfrm>
        <a:prstGeom prst="rect">
          <a:avLst/>
        </a:prstGeom>
      </xdr:spPr>
    </xdr:pic>
    <xdr:clientData/>
  </xdr:twoCellAnchor>
  <xdr:twoCellAnchor editAs="oneCell">
    <xdr:from>
      <xdr:col>8</xdr:col>
      <xdr:colOff>15875</xdr:colOff>
      <xdr:row>2</xdr:row>
      <xdr:rowOff>46355</xdr:rowOff>
    </xdr:from>
    <xdr:to>
      <xdr:col>8</xdr:col>
      <xdr:colOff>2094865</xdr:colOff>
      <xdr:row>2</xdr:row>
      <xdr:rowOff>596265</xdr:rowOff>
    </xdr:to>
    <xdr:pic>
      <xdr:nvPicPr>
        <xdr:cNvPr id="346" name="ID_C650307FF96B4E5D8258C9BAA2532F2D" descr="VM18G88H-FrontSid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684760" y="701675"/>
          <a:ext cx="2078990" cy="54991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2</xdr:row>
      <xdr:rowOff>47625</xdr:rowOff>
    </xdr:from>
    <xdr:to>
      <xdr:col>9</xdr:col>
      <xdr:colOff>2095500</xdr:colOff>
      <xdr:row>2</xdr:row>
      <xdr:rowOff>594360</xdr:rowOff>
    </xdr:to>
    <xdr:pic>
      <xdr:nvPicPr>
        <xdr:cNvPr id="351" name="ID_32BF7225101E44088EC66B518667767E" descr="VM18G88H-RearSid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796135" y="702945"/>
          <a:ext cx="2078990" cy="54673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3</xdr:row>
      <xdr:rowOff>167640</xdr:rowOff>
    </xdr:from>
    <xdr:to>
      <xdr:col>6</xdr:col>
      <xdr:colOff>2095500</xdr:colOff>
      <xdr:row>3</xdr:row>
      <xdr:rowOff>474345</xdr:rowOff>
    </xdr:to>
    <xdr:pic>
      <xdr:nvPicPr>
        <xdr:cNvPr id="337" name="ID_2AE5A6765F464D9BACFABBE060731E66" descr="D:/lytch.net-官网/Matrix-1U/VM4K44H/VM18G44H-Front.pngVM18G44H-Front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8463915" y="1457960"/>
          <a:ext cx="2078990" cy="3067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3</xdr:row>
      <xdr:rowOff>134620</xdr:rowOff>
    </xdr:from>
    <xdr:to>
      <xdr:col>7</xdr:col>
      <xdr:colOff>2096135</xdr:colOff>
      <xdr:row>3</xdr:row>
      <xdr:rowOff>508000</xdr:rowOff>
    </xdr:to>
    <xdr:pic>
      <xdr:nvPicPr>
        <xdr:cNvPr id="342" name="ID_363E2FE5B78D4CEC87B6B02255B086C0" descr="VM18G44H-Rear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574655" y="1424940"/>
          <a:ext cx="2079625" cy="373380"/>
        </a:xfrm>
        <a:prstGeom prst="rect">
          <a:avLst/>
        </a:prstGeom>
      </xdr:spPr>
    </xdr:pic>
    <xdr:clientData/>
  </xdr:twoCellAnchor>
  <xdr:twoCellAnchor editAs="oneCell">
    <xdr:from>
      <xdr:col>8</xdr:col>
      <xdr:colOff>20320</xdr:colOff>
      <xdr:row>3</xdr:row>
      <xdr:rowOff>16510</xdr:rowOff>
    </xdr:from>
    <xdr:to>
      <xdr:col>8</xdr:col>
      <xdr:colOff>2090420</xdr:colOff>
      <xdr:row>3</xdr:row>
      <xdr:rowOff>626110</xdr:rowOff>
    </xdr:to>
    <xdr:pic>
      <xdr:nvPicPr>
        <xdr:cNvPr id="347" name="ID_48522E37712B4C9F874EF7534FE90CA6" descr="D:/lytch.net-官网/Matrix-1U/VM4K44H/VM18G44H-FrontSide.pngVM18G44H-FrontSide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12689205" y="1306830"/>
          <a:ext cx="2070100" cy="60960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3</xdr:row>
      <xdr:rowOff>23495</xdr:rowOff>
    </xdr:from>
    <xdr:to>
      <xdr:col>9</xdr:col>
      <xdr:colOff>2095500</xdr:colOff>
      <xdr:row>3</xdr:row>
      <xdr:rowOff>619125</xdr:rowOff>
    </xdr:to>
    <xdr:pic>
      <xdr:nvPicPr>
        <xdr:cNvPr id="352" name="ID_59F943EF564646868A82AA1E634FFF90" descr="VM18G44H-RearSid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796135" y="1313815"/>
          <a:ext cx="2078990" cy="595630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4</xdr:row>
      <xdr:rowOff>97790</xdr:rowOff>
    </xdr:from>
    <xdr:to>
      <xdr:col>6</xdr:col>
      <xdr:colOff>2096135</xdr:colOff>
      <xdr:row>4</xdr:row>
      <xdr:rowOff>541655</xdr:rowOff>
    </xdr:to>
    <xdr:pic>
      <xdr:nvPicPr>
        <xdr:cNvPr id="353" name="ID_7D6ED2838DA4415F8981BC6B1D9028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463915" y="2023110"/>
          <a:ext cx="2079625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157480</xdr:colOff>
      <xdr:row>5</xdr:row>
      <xdr:rowOff>16510</xdr:rowOff>
    </xdr:from>
    <xdr:to>
      <xdr:col>6</xdr:col>
      <xdr:colOff>1955165</xdr:colOff>
      <xdr:row>5</xdr:row>
      <xdr:rowOff>563245</xdr:rowOff>
    </xdr:to>
    <xdr:pic>
      <xdr:nvPicPr>
        <xdr:cNvPr id="43" name="ID_325F228352FC4DEB8DC5DA7F1E8F5A7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604885" y="2576830"/>
          <a:ext cx="179768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6</xdr:row>
      <xdr:rowOff>163195</xdr:rowOff>
    </xdr:from>
    <xdr:to>
      <xdr:col>6</xdr:col>
      <xdr:colOff>2095500</xdr:colOff>
      <xdr:row>6</xdr:row>
      <xdr:rowOff>565785</xdr:rowOff>
    </xdr:to>
    <xdr:pic>
      <xdr:nvPicPr>
        <xdr:cNvPr id="2" name="ID_0654D229339D4881BBB1EF3A81094696" descr="D:/lytch.net-官网/Matrix-1U/VM4K88H/VM18G88H-Front.pngVM18G88H-Front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8463915" y="3295015"/>
          <a:ext cx="2078990" cy="4025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16510</xdr:colOff>
      <xdr:row>7</xdr:row>
      <xdr:rowOff>221615</xdr:rowOff>
    </xdr:from>
    <xdr:to>
      <xdr:col>6</xdr:col>
      <xdr:colOff>2095500</xdr:colOff>
      <xdr:row>7</xdr:row>
      <xdr:rowOff>528320</xdr:rowOff>
    </xdr:to>
    <xdr:pic>
      <xdr:nvPicPr>
        <xdr:cNvPr id="3" name="ID_2AE5A6765F464D9BACFABBE060731E66" descr="D:/lytch.net-官网/Matrix-1U/VM4K44H/VM18G44H-Front.pngVM18G44H-Front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8463915" y="4077335"/>
          <a:ext cx="2078990" cy="3067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16510</xdr:colOff>
      <xdr:row>11</xdr:row>
      <xdr:rowOff>85725</xdr:rowOff>
    </xdr:from>
    <xdr:to>
      <xdr:col>6</xdr:col>
      <xdr:colOff>2095500</xdr:colOff>
      <xdr:row>11</xdr:row>
      <xdr:rowOff>492760</xdr:rowOff>
    </xdr:to>
    <xdr:pic>
      <xdr:nvPicPr>
        <xdr:cNvPr id="378" name="ID_133CBFD72A9D4A6D89FB17CFF96328B0" descr="D:/lytch.net-官网/PS512/SW18G41MV-Front.pngSW18G41MV-Front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8463915" y="5521325"/>
          <a:ext cx="2078990" cy="40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11</xdr:row>
      <xdr:rowOff>88900</xdr:rowOff>
    </xdr:from>
    <xdr:to>
      <xdr:col>7</xdr:col>
      <xdr:colOff>2095500</xdr:colOff>
      <xdr:row>11</xdr:row>
      <xdr:rowOff>489585</xdr:rowOff>
    </xdr:to>
    <xdr:pic>
      <xdr:nvPicPr>
        <xdr:cNvPr id="385" name="ID_9EEA1A4F8A114C7FA11048FCD00D3FAD" descr="SW18G41MV-Rear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574655" y="5524500"/>
          <a:ext cx="2078990" cy="400685"/>
        </a:xfrm>
        <a:prstGeom prst="rect">
          <a:avLst/>
        </a:prstGeom>
      </xdr:spPr>
    </xdr:pic>
    <xdr:clientData/>
  </xdr:twoCellAnchor>
  <xdr:twoCellAnchor editAs="oneCell">
    <xdr:from>
      <xdr:col>8</xdr:col>
      <xdr:colOff>170815</xdr:colOff>
      <xdr:row>11</xdr:row>
      <xdr:rowOff>15875</xdr:rowOff>
    </xdr:from>
    <xdr:to>
      <xdr:col>8</xdr:col>
      <xdr:colOff>1939925</xdr:colOff>
      <xdr:row>11</xdr:row>
      <xdr:rowOff>562610</xdr:rowOff>
    </xdr:to>
    <xdr:pic>
      <xdr:nvPicPr>
        <xdr:cNvPr id="392" name="ID_77F3C02E5A8D45068A150B0333B00869" descr="SW18G41MV-FrontSid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839700" y="5451475"/>
          <a:ext cx="1769110" cy="546735"/>
        </a:xfrm>
        <a:prstGeom prst="rect">
          <a:avLst/>
        </a:prstGeom>
      </xdr:spPr>
    </xdr:pic>
    <xdr:clientData/>
  </xdr:twoCellAnchor>
  <xdr:twoCellAnchor editAs="oneCell">
    <xdr:from>
      <xdr:col>9</xdr:col>
      <xdr:colOff>224790</xdr:colOff>
      <xdr:row>11</xdr:row>
      <xdr:rowOff>15875</xdr:rowOff>
    </xdr:from>
    <xdr:to>
      <xdr:col>9</xdr:col>
      <xdr:colOff>1887855</xdr:colOff>
      <xdr:row>11</xdr:row>
      <xdr:rowOff>562610</xdr:rowOff>
    </xdr:to>
    <xdr:pic>
      <xdr:nvPicPr>
        <xdr:cNvPr id="398" name="ID_4FBFF43AD2AF45779A10509CFEB57EBC" descr="SW18G41MV-RearSid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004415" y="5451475"/>
          <a:ext cx="1663065" cy="546735"/>
        </a:xfrm>
        <a:prstGeom prst="rect">
          <a:avLst/>
        </a:prstGeom>
      </xdr:spPr>
    </xdr:pic>
    <xdr:clientData/>
  </xdr:twoCellAnchor>
  <xdr:twoCellAnchor editAs="oneCell">
    <xdr:from>
      <xdr:col>6</xdr:col>
      <xdr:colOff>290195</xdr:colOff>
      <xdr:row>12</xdr:row>
      <xdr:rowOff>16510</xdr:rowOff>
    </xdr:from>
    <xdr:to>
      <xdr:col>6</xdr:col>
      <xdr:colOff>1821815</xdr:colOff>
      <xdr:row>12</xdr:row>
      <xdr:rowOff>563245</xdr:rowOff>
    </xdr:to>
    <xdr:pic>
      <xdr:nvPicPr>
        <xdr:cNvPr id="379" name="ID_19BF2613DA0D4910AF7DEBB5324EB67F" descr="SW18G512MV-Front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737600" y="6023610"/>
          <a:ext cx="1531620" cy="546735"/>
        </a:xfrm>
        <a:prstGeom prst="rect">
          <a:avLst/>
        </a:prstGeom>
      </xdr:spPr>
    </xdr:pic>
    <xdr:clientData/>
  </xdr:twoCellAnchor>
  <xdr:twoCellAnchor editAs="oneCell">
    <xdr:from>
      <xdr:col>7</xdr:col>
      <xdr:colOff>158750</xdr:colOff>
      <xdr:row>12</xdr:row>
      <xdr:rowOff>16510</xdr:rowOff>
    </xdr:from>
    <xdr:to>
      <xdr:col>7</xdr:col>
      <xdr:colOff>1953895</xdr:colOff>
      <xdr:row>12</xdr:row>
      <xdr:rowOff>563245</xdr:rowOff>
    </xdr:to>
    <xdr:pic>
      <xdr:nvPicPr>
        <xdr:cNvPr id="386" name="ID_F6A4E2FD1B3C418E80B7DB3C9BA2C5F8" descr="SW18G512MV-Rear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716895" y="6023610"/>
          <a:ext cx="1795145" cy="546735"/>
        </a:xfrm>
        <a:prstGeom prst="rect">
          <a:avLst/>
        </a:prstGeom>
      </xdr:spPr>
    </xdr:pic>
    <xdr:clientData/>
  </xdr:twoCellAnchor>
  <xdr:twoCellAnchor editAs="oneCell">
    <xdr:from>
      <xdr:col>8</xdr:col>
      <xdr:colOff>273685</xdr:colOff>
      <xdr:row>12</xdr:row>
      <xdr:rowOff>16510</xdr:rowOff>
    </xdr:from>
    <xdr:to>
      <xdr:col>8</xdr:col>
      <xdr:colOff>1837055</xdr:colOff>
      <xdr:row>12</xdr:row>
      <xdr:rowOff>563245</xdr:rowOff>
    </xdr:to>
    <xdr:pic>
      <xdr:nvPicPr>
        <xdr:cNvPr id="393" name="ID_FF3C8EF76C5E47F483A2F55EE2A26311" descr="SW18G512MV-FrontSid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942570" y="6023610"/>
          <a:ext cx="1563370" cy="546735"/>
        </a:xfrm>
        <a:prstGeom prst="rect">
          <a:avLst/>
        </a:prstGeom>
      </xdr:spPr>
    </xdr:pic>
    <xdr:clientData/>
  </xdr:twoCellAnchor>
  <xdr:twoCellAnchor editAs="oneCell">
    <xdr:from>
      <xdr:col>9</xdr:col>
      <xdr:colOff>312420</xdr:colOff>
      <xdr:row>12</xdr:row>
      <xdr:rowOff>16510</xdr:rowOff>
    </xdr:from>
    <xdr:to>
      <xdr:col>9</xdr:col>
      <xdr:colOff>1800225</xdr:colOff>
      <xdr:row>12</xdr:row>
      <xdr:rowOff>563245</xdr:rowOff>
    </xdr:to>
    <xdr:pic>
      <xdr:nvPicPr>
        <xdr:cNvPr id="399" name="ID_B301981799F94C43B283294FA8794563" descr="SW18G512MV-RearSid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092045" y="6023610"/>
          <a:ext cx="1487805" cy="54673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13</xdr:row>
      <xdr:rowOff>86360</xdr:rowOff>
    </xdr:from>
    <xdr:to>
      <xdr:col>6</xdr:col>
      <xdr:colOff>2095500</xdr:colOff>
      <xdr:row>13</xdr:row>
      <xdr:rowOff>492125</xdr:rowOff>
    </xdr:to>
    <xdr:pic>
      <xdr:nvPicPr>
        <xdr:cNvPr id="377" name="ID_44D40710E339409C8221EE6AEFDEC0F8" descr="PS18G512-Front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463915" y="6664960"/>
          <a:ext cx="2078990" cy="405765"/>
        </a:xfrm>
        <a:prstGeom prst="rect">
          <a:avLst/>
        </a:prstGeom>
      </xdr:spPr>
    </xdr:pic>
    <xdr:clientData/>
  </xdr:twoCellAnchor>
  <xdr:twoCellAnchor editAs="oneCell">
    <xdr:from>
      <xdr:col>7</xdr:col>
      <xdr:colOff>16510</xdr:colOff>
      <xdr:row>13</xdr:row>
      <xdr:rowOff>93345</xdr:rowOff>
    </xdr:from>
    <xdr:to>
      <xdr:col>7</xdr:col>
      <xdr:colOff>2095500</xdr:colOff>
      <xdr:row>13</xdr:row>
      <xdr:rowOff>484505</xdr:rowOff>
    </xdr:to>
    <xdr:pic>
      <xdr:nvPicPr>
        <xdr:cNvPr id="384" name="ID_CD9BC13CB35E44A48DAFB2F8675A55CC" descr="PS18G512-Rear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574655" y="6671945"/>
          <a:ext cx="2078990" cy="391160"/>
        </a:xfrm>
        <a:prstGeom prst="rect">
          <a:avLst/>
        </a:prstGeom>
      </xdr:spPr>
    </xdr:pic>
    <xdr:clientData/>
  </xdr:twoCellAnchor>
  <xdr:twoCellAnchor editAs="oneCell">
    <xdr:from>
      <xdr:col>8</xdr:col>
      <xdr:colOff>239395</xdr:colOff>
      <xdr:row>13</xdr:row>
      <xdr:rowOff>15875</xdr:rowOff>
    </xdr:from>
    <xdr:to>
      <xdr:col>8</xdr:col>
      <xdr:colOff>1871345</xdr:colOff>
      <xdr:row>13</xdr:row>
      <xdr:rowOff>562610</xdr:rowOff>
    </xdr:to>
    <xdr:pic>
      <xdr:nvPicPr>
        <xdr:cNvPr id="391" name="ID_8AF92B391D654526898CFB8DB65C6F7C" descr="PS18G512-FrontSid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908280" y="6594475"/>
          <a:ext cx="1631950" cy="546735"/>
        </a:xfrm>
        <a:prstGeom prst="rect">
          <a:avLst/>
        </a:prstGeom>
      </xdr:spPr>
    </xdr:pic>
    <xdr:clientData/>
  </xdr:twoCellAnchor>
  <xdr:twoCellAnchor editAs="oneCell">
    <xdr:from>
      <xdr:col>9</xdr:col>
      <xdr:colOff>187325</xdr:colOff>
      <xdr:row>13</xdr:row>
      <xdr:rowOff>15875</xdr:rowOff>
    </xdr:from>
    <xdr:to>
      <xdr:col>9</xdr:col>
      <xdr:colOff>1924685</xdr:colOff>
      <xdr:row>13</xdr:row>
      <xdr:rowOff>562610</xdr:rowOff>
    </xdr:to>
    <xdr:pic>
      <xdr:nvPicPr>
        <xdr:cNvPr id="397" name="ID_A8962353BDF5407E9692F46AA7E06710" descr="PS18G512-RearSid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66950" y="6594475"/>
          <a:ext cx="1737360" cy="54673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14</xdr:row>
      <xdr:rowOff>235585</xdr:rowOff>
    </xdr:from>
    <xdr:to>
      <xdr:col>6</xdr:col>
      <xdr:colOff>2095500</xdr:colOff>
      <xdr:row>14</xdr:row>
      <xdr:rowOff>574040</xdr:rowOff>
    </xdr:to>
    <xdr:pic>
      <xdr:nvPicPr>
        <xdr:cNvPr id="376" name="ID_CB3D0E5413174214958AFC094AEB05D9" descr="PS18G913-Front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463915" y="7385685"/>
          <a:ext cx="2078990" cy="338455"/>
        </a:xfrm>
        <a:prstGeom prst="rect">
          <a:avLst/>
        </a:prstGeom>
      </xdr:spPr>
    </xdr:pic>
    <xdr:clientData/>
  </xdr:twoCellAnchor>
  <xdr:twoCellAnchor editAs="oneCell">
    <xdr:from>
      <xdr:col>7</xdr:col>
      <xdr:colOff>16510</xdr:colOff>
      <xdr:row>14</xdr:row>
      <xdr:rowOff>225425</xdr:rowOff>
    </xdr:from>
    <xdr:to>
      <xdr:col>7</xdr:col>
      <xdr:colOff>2095500</xdr:colOff>
      <xdr:row>14</xdr:row>
      <xdr:rowOff>584835</xdr:rowOff>
    </xdr:to>
    <xdr:pic>
      <xdr:nvPicPr>
        <xdr:cNvPr id="383" name="ID_CBD2A14579334104ACFC54C5B94CF8AE" descr="PS18G913-Rear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574655" y="7375525"/>
          <a:ext cx="2078990" cy="359410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</xdr:colOff>
      <xdr:row>14</xdr:row>
      <xdr:rowOff>71755</xdr:rowOff>
    </xdr:from>
    <xdr:to>
      <xdr:col>8</xdr:col>
      <xdr:colOff>2094865</xdr:colOff>
      <xdr:row>14</xdr:row>
      <xdr:rowOff>738505</xdr:rowOff>
    </xdr:to>
    <xdr:pic>
      <xdr:nvPicPr>
        <xdr:cNvPr id="390" name="ID_67AF82E4C9F94A06902037C780EAA482" descr="PS18G913-FrontSid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684125" y="7221855"/>
          <a:ext cx="2079625" cy="66675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14</xdr:row>
      <xdr:rowOff>125095</xdr:rowOff>
    </xdr:from>
    <xdr:to>
      <xdr:col>9</xdr:col>
      <xdr:colOff>2095500</xdr:colOff>
      <xdr:row>14</xdr:row>
      <xdr:rowOff>685165</xdr:rowOff>
    </xdr:to>
    <xdr:pic>
      <xdr:nvPicPr>
        <xdr:cNvPr id="396" name="ID_FB97A9B100404C1CBC26C00117C6E58D" descr="PS18G913-RearSid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796135" y="7275195"/>
          <a:ext cx="2078990" cy="560070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15</xdr:row>
      <xdr:rowOff>127635</xdr:rowOff>
    </xdr:from>
    <xdr:to>
      <xdr:col>6</xdr:col>
      <xdr:colOff>2095500</xdr:colOff>
      <xdr:row>15</xdr:row>
      <xdr:rowOff>452120</xdr:rowOff>
    </xdr:to>
    <xdr:pic>
      <xdr:nvPicPr>
        <xdr:cNvPr id="375" name="ID_30292488A4084820A80B323D36F08FF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463915" y="8090535"/>
          <a:ext cx="207899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15</xdr:row>
      <xdr:rowOff>127635</xdr:rowOff>
    </xdr:from>
    <xdr:to>
      <xdr:col>7</xdr:col>
      <xdr:colOff>2095500</xdr:colOff>
      <xdr:row>15</xdr:row>
      <xdr:rowOff>452120</xdr:rowOff>
    </xdr:to>
    <xdr:pic>
      <xdr:nvPicPr>
        <xdr:cNvPr id="382" name="ID_7C907E2A749F4B4195C554A279C5EF2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574655" y="8090535"/>
          <a:ext cx="207899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327660</xdr:colOff>
      <xdr:row>15</xdr:row>
      <xdr:rowOff>16510</xdr:rowOff>
    </xdr:from>
    <xdr:to>
      <xdr:col>8</xdr:col>
      <xdr:colOff>1782445</xdr:colOff>
      <xdr:row>15</xdr:row>
      <xdr:rowOff>563245</xdr:rowOff>
    </xdr:to>
    <xdr:pic>
      <xdr:nvPicPr>
        <xdr:cNvPr id="389" name="ID_72188770D6C841198759CCCEA71D4F4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996545" y="7979410"/>
          <a:ext cx="1454785" cy="5467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327025</xdr:colOff>
      <xdr:row>15</xdr:row>
      <xdr:rowOff>16510</xdr:rowOff>
    </xdr:from>
    <xdr:to>
      <xdr:col>9</xdr:col>
      <xdr:colOff>1784985</xdr:colOff>
      <xdr:row>15</xdr:row>
      <xdr:rowOff>563245</xdr:rowOff>
    </xdr:to>
    <xdr:pic>
      <xdr:nvPicPr>
        <xdr:cNvPr id="395" name="ID_9CFFFACB9C1842F89658B139DA3A252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106650" y="7979410"/>
          <a:ext cx="1457960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16</xdr:row>
      <xdr:rowOff>177165</xdr:rowOff>
    </xdr:from>
    <xdr:to>
      <xdr:col>6</xdr:col>
      <xdr:colOff>2095500</xdr:colOff>
      <xdr:row>16</xdr:row>
      <xdr:rowOff>516890</xdr:rowOff>
    </xdr:to>
    <xdr:pic>
      <xdr:nvPicPr>
        <xdr:cNvPr id="374" name="ID_C344507DCBAE4788BDF48488FF7CF636" descr="KVM18G913-Front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463915" y="8711565"/>
          <a:ext cx="2078990" cy="339725"/>
        </a:xfrm>
        <a:prstGeom prst="rect">
          <a:avLst/>
        </a:prstGeom>
      </xdr:spPr>
    </xdr:pic>
    <xdr:clientData/>
  </xdr:twoCellAnchor>
  <xdr:twoCellAnchor editAs="oneCell">
    <xdr:from>
      <xdr:col>7</xdr:col>
      <xdr:colOff>16510</xdr:colOff>
      <xdr:row>16</xdr:row>
      <xdr:rowOff>162560</xdr:rowOff>
    </xdr:from>
    <xdr:to>
      <xdr:col>7</xdr:col>
      <xdr:colOff>2095500</xdr:colOff>
      <xdr:row>16</xdr:row>
      <xdr:rowOff>531495</xdr:rowOff>
    </xdr:to>
    <xdr:pic>
      <xdr:nvPicPr>
        <xdr:cNvPr id="381" name="ID_D91EF611B49D47419CB34B7E0158F3C4" descr="KVM18G913-Rear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574655" y="8696960"/>
          <a:ext cx="2078990" cy="368935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</xdr:colOff>
      <xdr:row>16</xdr:row>
      <xdr:rowOff>36195</xdr:rowOff>
    </xdr:from>
    <xdr:to>
      <xdr:col>8</xdr:col>
      <xdr:colOff>2094865</xdr:colOff>
      <xdr:row>16</xdr:row>
      <xdr:rowOff>657225</xdr:rowOff>
    </xdr:to>
    <xdr:pic>
      <xdr:nvPicPr>
        <xdr:cNvPr id="388" name="ID_6CF49C9B23CB415CBA9C650D4C35B505" descr="KVM18G913-FrontSid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684125" y="8570595"/>
          <a:ext cx="2079625" cy="62103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16</xdr:row>
      <xdr:rowOff>76200</xdr:rowOff>
    </xdr:from>
    <xdr:to>
      <xdr:col>9</xdr:col>
      <xdr:colOff>2095500</xdr:colOff>
      <xdr:row>16</xdr:row>
      <xdr:rowOff>617855</xdr:rowOff>
    </xdr:to>
    <xdr:pic>
      <xdr:nvPicPr>
        <xdr:cNvPr id="394" name="ID_33FA2B3DC9C94AEBA13B0D745571C81B" descr="KVM18G913-ReadSid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4796135" y="8610600"/>
          <a:ext cx="2078990" cy="54165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20</xdr:row>
      <xdr:rowOff>215265</xdr:rowOff>
    </xdr:from>
    <xdr:to>
      <xdr:col>6</xdr:col>
      <xdr:colOff>2095500</xdr:colOff>
      <xdr:row>20</xdr:row>
      <xdr:rowOff>552450</xdr:rowOff>
    </xdr:to>
    <xdr:pic>
      <xdr:nvPicPr>
        <xdr:cNvPr id="356" name="ID_2DD1359B1CDE4FEBB6178B9683B4A222" descr="D:/lytch.net-官网/Matrix-1U/VM4K416/VM4K49-Front.pngVM4K49-Front"/>
        <xdr:cNvPicPr>
          <a:picLocks noChangeAspect="1"/>
        </xdr:cNvPicPr>
      </xdr:nvPicPr>
      <xdr:blipFill>
        <a:blip r:embed="rId35"/>
        <a:srcRect/>
        <a:stretch>
          <a:fillRect/>
        </a:stretch>
      </xdr:blipFill>
      <xdr:spPr>
        <a:xfrm>
          <a:off x="8463915" y="10080625"/>
          <a:ext cx="2078990" cy="3371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20</xdr:row>
      <xdr:rowOff>204470</xdr:rowOff>
    </xdr:from>
    <xdr:to>
      <xdr:col>7</xdr:col>
      <xdr:colOff>2096135</xdr:colOff>
      <xdr:row>20</xdr:row>
      <xdr:rowOff>563245</xdr:rowOff>
    </xdr:to>
    <xdr:pic>
      <xdr:nvPicPr>
        <xdr:cNvPr id="360" name="ID_B083072F1DAC45E989DC23F1EDC91C00" descr="D:/lytch.net-官网/Matrix-1U/VM4K416/VM4K416-Rear.pngVM4K416-Rear"/>
        <xdr:cNvPicPr>
          <a:picLocks noChangeAspect="1"/>
        </xdr:cNvPicPr>
      </xdr:nvPicPr>
      <xdr:blipFill>
        <a:blip r:embed="rId36"/>
        <a:srcRect/>
        <a:stretch>
          <a:fillRect/>
        </a:stretch>
      </xdr:blipFill>
      <xdr:spPr>
        <a:xfrm>
          <a:off x="10574655" y="10069830"/>
          <a:ext cx="2079625" cy="358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15875</xdr:colOff>
      <xdr:row>20</xdr:row>
      <xdr:rowOff>75565</xdr:rowOff>
    </xdr:from>
    <xdr:to>
      <xdr:col>8</xdr:col>
      <xdr:colOff>2094865</xdr:colOff>
      <xdr:row>20</xdr:row>
      <xdr:rowOff>692150</xdr:rowOff>
    </xdr:to>
    <xdr:pic>
      <xdr:nvPicPr>
        <xdr:cNvPr id="364" name="ID_6142A5393A3148CB9B119DF2CC03E50F" descr="VM4K416-FrontSid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684760" y="9940925"/>
          <a:ext cx="2078990" cy="616585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20</xdr:row>
      <xdr:rowOff>120650</xdr:rowOff>
    </xdr:from>
    <xdr:to>
      <xdr:col>9</xdr:col>
      <xdr:colOff>2095500</xdr:colOff>
      <xdr:row>20</xdr:row>
      <xdr:rowOff>646430</xdr:rowOff>
    </xdr:to>
    <xdr:pic>
      <xdr:nvPicPr>
        <xdr:cNvPr id="367" name="ID_96AF1C3A69BF4EC8BDDDFB438634982D" descr="VM4K416-RearSid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4796135" y="9986010"/>
          <a:ext cx="2078990" cy="525780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21</xdr:row>
      <xdr:rowOff>215265</xdr:rowOff>
    </xdr:from>
    <xdr:to>
      <xdr:col>6</xdr:col>
      <xdr:colOff>2095500</xdr:colOff>
      <xdr:row>21</xdr:row>
      <xdr:rowOff>552450</xdr:rowOff>
    </xdr:to>
    <xdr:pic>
      <xdr:nvPicPr>
        <xdr:cNvPr id="357" name="ID_084A0C39592D43DCBE960FD38AEE5770" descr="D:/lytch.net-官网/Matrix-1U/VM4K416/VM4K49-Front.pngVM4K49-Front"/>
        <xdr:cNvPicPr>
          <a:picLocks noChangeAspect="1"/>
        </xdr:cNvPicPr>
      </xdr:nvPicPr>
      <xdr:blipFill>
        <a:blip r:embed="rId35"/>
        <a:srcRect/>
        <a:stretch>
          <a:fillRect/>
        </a:stretch>
      </xdr:blipFill>
      <xdr:spPr>
        <a:xfrm>
          <a:off x="8463915" y="10842625"/>
          <a:ext cx="2078990" cy="3371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21</xdr:row>
      <xdr:rowOff>204470</xdr:rowOff>
    </xdr:from>
    <xdr:to>
      <xdr:col>7</xdr:col>
      <xdr:colOff>2096135</xdr:colOff>
      <xdr:row>21</xdr:row>
      <xdr:rowOff>563245</xdr:rowOff>
    </xdr:to>
    <xdr:pic>
      <xdr:nvPicPr>
        <xdr:cNvPr id="361" name="ID_A3A68DC0BB664E24A7DB074F89AA093D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574655" y="10831830"/>
          <a:ext cx="2079625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21</xdr:row>
      <xdr:rowOff>75565</xdr:rowOff>
    </xdr:from>
    <xdr:to>
      <xdr:col>8</xdr:col>
      <xdr:colOff>2094865</xdr:colOff>
      <xdr:row>21</xdr:row>
      <xdr:rowOff>692150</xdr:rowOff>
    </xdr:to>
    <xdr:pic>
      <xdr:nvPicPr>
        <xdr:cNvPr id="365" name="ID_1E10B4DC8C014C6B9DBE763B6BE6FF3F" descr="VM4K416-FrontSid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684760" y="10702925"/>
          <a:ext cx="2078990" cy="616585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21</xdr:row>
      <xdr:rowOff>120650</xdr:rowOff>
    </xdr:from>
    <xdr:to>
      <xdr:col>9</xdr:col>
      <xdr:colOff>2095500</xdr:colOff>
      <xdr:row>21</xdr:row>
      <xdr:rowOff>647065</xdr:rowOff>
    </xdr:to>
    <xdr:pic>
      <xdr:nvPicPr>
        <xdr:cNvPr id="368" name="ID_00DD711D49A2409DAA4493978461E4C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4796135" y="10748010"/>
          <a:ext cx="2078990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22</xdr:row>
      <xdr:rowOff>215265</xdr:rowOff>
    </xdr:from>
    <xdr:to>
      <xdr:col>6</xdr:col>
      <xdr:colOff>2095500</xdr:colOff>
      <xdr:row>22</xdr:row>
      <xdr:rowOff>552450</xdr:rowOff>
    </xdr:to>
    <xdr:pic>
      <xdr:nvPicPr>
        <xdr:cNvPr id="355" name="ID_AC60ABC19D9648708DAADF435F314C2E" descr="D:/lytch.net-官网/Matrix-1U/VM4K416/VM4K49-Front.pngVM4K49-Front"/>
        <xdr:cNvPicPr>
          <a:picLocks noChangeAspect="1"/>
        </xdr:cNvPicPr>
      </xdr:nvPicPr>
      <xdr:blipFill>
        <a:blip r:embed="rId35"/>
        <a:srcRect/>
        <a:stretch>
          <a:fillRect/>
        </a:stretch>
      </xdr:blipFill>
      <xdr:spPr>
        <a:xfrm>
          <a:off x="8463915" y="11604625"/>
          <a:ext cx="2078990" cy="3371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22</xdr:row>
      <xdr:rowOff>204470</xdr:rowOff>
    </xdr:from>
    <xdr:to>
      <xdr:col>7</xdr:col>
      <xdr:colOff>2096135</xdr:colOff>
      <xdr:row>22</xdr:row>
      <xdr:rowOff>563245</xdr:rowOff>
    </xdr:to>
    <xdr:pic>
      <xdr:nvPicPr>
        <xdr:cNvPr id="359" name="ID_0B663654D9F34E56A107082D4F01250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574655" y="11593830"/>
          <a:ext cx="2079625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22</xdr:row>
      <xdr:rowOff>75565</xdr:rowOff>
    </xdr:from>
    <xdr:to>
      <xdr:col>8</xdr:col>
      <xdr:colOff>2094865</xdr:colOff>
      <xdr:row>22</xdr:row>
      <xdr:rowOff>692150</xdr:rowOff>
    </xdr:to>
    <xdr:pic>
      <xdr:nvPicPr>
        <xdr:cNvPr id="363" name="ID_6501933AB4184CFDB5B3E0EDAC98DE6D" descr="VM4K416-FrontSid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684760" y="11464925"/>
          <a:ext cx="2078990" cy="616585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22</xdr:row>
      <xdr:rowOff>120650</xdr:rowOff>
    </xdr:from>
    <xdr:to>
      <xdr:col>9</xdr:col>
      <xdr:colOff>2095500</xdr:colOff>
      <xdr:row>22</xdr:row>
      <xdr:rowOff>647065</xdr:rowOff>
    </xdr:to>
    <xdr:pic>
      <xdr:nvPicPr>
        <xdr:cNvPr id="366" name="ID_B43340051AB944B2A44AA734DA8052C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4796135" y="11510010"/>
          <a:ext cx="2078990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23</xdr:row>
      <xdr:rowOff>215265</xdr:rowOff>
    </xdr:from>
    <xdr:to>
      <xdr:col>6</xdr:col>
      <xdr:colOff>2095500</xdr:colOff>
      <xdr:row>23</xdr:row>
      <xdr:rowOff>552450</xdr:rowOff>
    </xdr:to>
    <xdr:pic>
      <xdr:nvPicPr>
        <xdr:cNvPr id="4" name="ID_AC60ABC19D9648708DAADF435F314C2E" descr="D:/lytch.net-官网/Matrix-1U/VM4K416/VM4K49-Front.pngVM4K49-Front"/>
        <xdr:cNvPicPr>
          <a:picLocks noChangeAspect="1"/>
        </xdr:cNvPicPr>
      </xdr:nvPicPr>
      <xdr:blipFill>
        <a:blip r:embed="rId35"/>
        <a:srcRect/>
        <a:stretch>
          <a:fillRect/>
        </a:stretch>
      </xdr:blipFill>
      <xdr:spPr>
        <a:xfrm>
          <a:off x="8463915" y="12366625"/>
          <a:ext cx="2078990" cy="3371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16510</xdr:colOff>
      <xdr:row>24</xdr:row>
      <xdr:rowOff>79375</xdr:rowOff>
    </xdr:from>
    <xdr:to>
      <xdr:col>6</xdr:col>
      <xdr:colOff>2095500</xdr:colOff>
      <xdr:row>24</xdr:row>
      <xdr:rowOff>688340</xdr:rowOff>
    </xdr:to>
    <xdr:pic>
      <xdr:nvPicPr>
        <xdr:cNvPr id="354" name="ID_3E65922BE5744109A5B7390F1D59355F" descr="D:/lytch.net-官网/VideoWall/VW4K24/VW4K24-Front.pngVW4K24-Front"/>
        <xdr:cNvPicPr>
          <a:picLocks noChangeAspect="1"/>
        </xdr:cNvPicPr>
      </xdr:nvPicPr>
      <xdr:blipFill>
        <a:blip r:embed="rId43"/>
        <a:srcRect/>
        <a:stretch>
          <a:fillRect/>
        </a:stretch>
      </xdr:blipFill>
      <xdr:spPr>
        <a:xfrm>
          <a:off x="8463915" y="12992735"/>
          <a:ext cx="2078990" cy="6089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16510</xdr:colOff>
      <xdr:row>24</xdr:row>
      <xdr:rowOff>84455</xdr:rowOff>
    </xdr:from>
    <xdr:to>
      <xdr:col>7</xdr:col>
      <xdr:colOff>2096135</xdr:colOff>
      <xdr:row>24</xdr:row>
      <xdr:rowOff>682625</xdr:rowOff>
    </xdr:to>
    <xdr:pic>
      <xdr:nvPicPr>
        <xdr:cNvPr id="358" name="ID_424E79983EAB4290A49070A690AEFFFF" descr="VW4K24-Rear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574655" y="12997815"/>
          <a:ext cx="2079625" cy="598170"/>
        </a:xfrm>
        <a:prstGeom prst="rect">
          <a:avLst/>
        </a:prstGeom>
      </xdr:spPr>
    </xdr:pic>
    <xdr:clientData/>
  </xdr:twoCellAnchor>
  <xdr:twoCellAnchor editAs="oneCell">
    <xdr:from>
      <xdr:col>8</xdr:col>
      <xdr:colOff>52070</xdr:colOff>
      <xdr:row>24</xdr:row>
      <xdr:rowOff>19050</xdr:rowOff>
    </xdr:from>
    <xdr:to>
      <xdr:col>8</xdr:col>
      <xdr:colOff>2058670</xdr:colOff>
      <xdr:row>24</xdr:row>
      <xdr:rowOff>748665</xdr:rowOff>
    </xdr:to>
    <xdr:pic>
      <xdr:nvPicPr>
        <xdr:cNvPr id="362" name="ID_043BC8854BB74C30A5243FD857209D23" descr="VW4K24-FrontSid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2720955" y="12932410"/>
          <a:ext cx="2006600" cy="7296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17145</xdr:colOff>
      <xdr:row>2</xdr:row>
      <xdr:rowOff>114300</xdr:rowOff>
    </xdr:from>
    <xdr:to>
      <xdr:col>4</xdr:col>
      <xdr:colOff>2093595</xdr:colOff>
      <xdr:row>2</xdr:row>
      <xdr:rowOff>591185</xdr:rowOff>
    </xdr:to>
    <xdr:pic>
      <xdr:nvPicPr>
        <xdr:cNvPr id="344" name="ID_5897B11D014C4C2EA6BACF9ED3F5D7B6" descr="D:/lytch.net-官网/MVWP/MVWP-Photo/HS4K60CodecF-FrontView.pngHS4K60CodecF-FrontView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6358890" y="571500"/>
          <a:ext cx="2076450" cy="476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18415</xdr:colOff>
      <xdr:row>2</xdr:row>
      <xdr:rowOff>116205</xdr:rowOff>
    </xdr:from>
    <xdr:to>
      <xdr:col>5</xdr:col>
      <xdr:colOff>2094230</xdr:colOff>
      <xdr:row>2</xdr:row>
      <xdr:rowOff>588645</xdr:rowOff>
    </xdr:to>
    <xdr:pic>
      <xdr:nvPicPr>
        <xdr:cNvPr id="345" name="ID_46F27E38C5F2468AB7742B5205FF0BC6" descr="D:/lytch.net-官网/MVWP/MVWP-Photo/HS4K60CodecF-RearView.pngHS4K60CodecF-RearView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8470900" y="573405"/>
          <a:ext cx="2075815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160020</xdr:colOff>
      <xdr:row>2</xdr:row>
      <xdr:rowOff>61595</xdr:rowOff>
    </xdr:from>
    <xdr:to>
      <xdr:col>6</xdr:col>
      <xdr:colOff>1951355</xdr:colOff>
      <xdr:row>2</xdr:row>
      <xdr:rowOff>643890</xdr:rowOff>
    </xdr:to>
    <xdr:pic>
      <xdr:nvPicPr>
        <xdr:cNvPr id="348" name="ID_6AAF637900F247ADBBA3E9C57E4715F0" descr="D:/lytch.net-官网/MVWP/MVWP-Photo/HS4K60CodecF-FrontViewL.pngHS4K60CodecF-FrontViewL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10723245" y="518795"/>
          <a:ext cx="1791335" cy="582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159385</xdr:colOff>
      <xdr:row>2</xdr:row>
      <xdr:rowOff>61595</xdr:rowOff>
    </xdr:from>
    <xdr:to>
      <xdr:col>7</xdr:col>
      <xdr:colOff>1950720</xdr:colOff>
      <xdr:row>2</xdr:row>
      <xdr:rowOff>643890</xdr:rowOff>
    </xdr:to>
    <xdr:pic>
      <xdr:nvPicPr>
        <xdr:cNvPr id="343" name="ID_6A2C9494C2DB4B66B1BC01210FDCB8CC" descr="D:/lytch.net-官网/MVWP/MVWP-Photo/HS4K60CodecF-RearViewL.pngHS4K60CodecF-RearViewL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12833350" y="518795"/>
          <a:ext cx="1791335" cy="582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</xdr:colOff>
      <xdr:row>3</xdr:row>
      <xdr:rowOff>117475</xdr:rowOff>
    </xdr:from>
    <xdr:to>
      <xdr:col>4</xdr:col>
      <xdr:colOff>2093595</xdr:colOff>
      <xdr:row>3</xdr:row>
      <xdr:rowOff>584835</xdr:rowOff>
    </xdr:to>
    <xdr:pic>
      <xdr:nvPicPr>
        <xdr:cNvPr id="338" name="ID_C4073C1791B643E78A5085E9EDF9F650" descr="D:/lytch.net-官网/MVWP/MVWP-Photo/HS4K30CodecF-FrontView.pngHS4K30CodecF-FrontView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358890" y="1275715"/>
          <a:ext cx="207645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18415</xdr:colOff>
      <xdr:row>3</xdr:row>
      <xdr:rowOff>116205</xdr:rowOff>
    </xdr:from>
    <xdr:to>
      <xdr:col>5</xdr:col>
      <xdr:colOff>2094230</xdr:colOff>
      <xdr:row>3</xdr:row>
      <xdr:rowOff>586740</xdr:rowOff>
    </xdr:to>
    <xdr:pic>
      <xdr:nvPicPr>
        <xdr:cNvPr id="339" name="ID_50C062EA7B0344B78F321653E83B80B2" descr="D:/lytch.net-官网/MVWP/MVWP-Photo/HS4K30CodecF-RearView.pngHS4K30CodecF-RearView"/>
        <xdr:cNvPicPr>
          <a:picLocks noChangeAspect="1"/>
        </xdr:cNvPicPr>
      </xdr:nvPicPr>
      <xdr:blipFill>
        <a:blip r:embed="rId6"/>
        <a:srcRect/>
        <a:stretch>
          <a:fillRect/>
        </a:stretch>
      </xdr:blipFill>
      <xdr:spPr>
        <a:xfrm>
          <a:off x="8470900" y="1274445"/>
          <a:ext cx="207581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93345</xdr:colOff>
      <xdr:row>3</xdr:row>
      <xdr:rowOff>73660</xdr:rowOff>
    </xdr:from>
    <xdr:to>
      <xdr:col>6</xdr:col>
      <xdr:colOff>2017395</xdr:colOff>
      <xdr:row>3</xdr:row>
      <xdr:rowOff>628650</xdr:rowOff>
    </xdr:to>
    <xdr:pic>
      <xdr:nvPicPr>
        <xdr:cNvPr id="340" name="ID_2193B4482AE44163AF602EDE38512B3B" descr="D:/lytch.net-官网/MVWP/MVWP-Photo/HS4K30CodecF-FrontViewL.pngHS4K30CodecF-FrontViewL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10656570" y="1231900"/>
          <a:ext cx="1924050" cy="55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93345</xdr:colOff>
      <xdr:row>3</xdr:row>
      <xdr:rowOff>73660</xdr:rowOff>
    </xdr:from>
    <xdr:to>
      <xdr:col>7</xdr:col>
      <xdr:colOff>2017395</xdr:colOff>
      <xdr:row>3</xdr:row>
      <xdr:rowOff>628650</xdr:rowOff>
    </xdr:to>
    <xdr:pic>
      <xdr:nvPicPr>
        <xdr:cNvPr id="335" name="ID_628EDA7775DC4FEEA5489330C1222B9E" descr="D:/lytch.net-官网/MVWP/MVWP-Photo/HS4K30CodecF-RearViewL.pngHS4K30CodecF-RearViewL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67310" y="1231900"/>
          <a:ext cx="1924050" cy="554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15875</xdr:colOff>
      <xdr:row>2</xdr:row>
      <xdr:rowOff>417195</xdr:rowOff>
    </xdr:from>
    <xdr:to>
      <xdr:col>4</xdr:col>
      <xdr:colOff>2094865</xdr:colOff>
      <xdr:row>2</xdr:row>
      <xdr:rowOff>933450</xdr:rowOff>
    </xdr:to>
    <xdr:pic>
      <xdr:nvPicPr>
        <xdr:cNvPr id="373" name="ID_0919DC669A7D42B1BB10149E1CF33EB7" descr="DMH32-FrontView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59015" y="874395"/>
          <a:ext cx="2078990" cy="516255"/>
        </a:xfrm>
        <a:prstGeom prst="rect">
          <a:avLst/>
        </a:prstGeom>
      </xdr:spPr>
    </xdr:pic>
    <xdr:clientData/>
  </xdr:twoCellAnchor>
  <xdr:twoCellAnchor editAs="oneCell">
    <xdr:from>
      <xdr:col>5</xdr:col>
      <xdr:colOff>353060</xdr:colOff>
      <xdr:row>2</xdr:row>
      <xdr:rowOff>310515</xdr:rowOff>
    </xdr:from>
    <xdr:to>
      <xdr:col>5</xdr:col>
      <xdr:colOff>1759585</xdr:colOff>
      <xdr:row>2</xdr:row>
      <xdr:rowOff>1040130</xdr:rowOff>
    </xdr:to>
    <xdr:pic>
      <xdr:nvPicPr>
        <xdr:cNvPr id="380" name="ID_EC0D814DCF5844D59D47C07B4B1CDD36" descr="DMH32-RearView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06940" y="767715"/>
          <a:ext cx="1406525" cy="72961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2</xdr:row>
      <xdr:rowOff>443865</xdr:rowOff>
    </xdr:from>
    <xdr:to>
      <xdr:col>6</xdr:col>
      <xdr:colOff>2096135</xdr:colOff>
      <xdr:row>2</xdr:row>
      <xdr:rowOff>906780</xdr:rowOff>
    </xdr:to>
    <xdr:pic>
      <xdr:nvPicPr>
        <xdr:cNvPr id="387" name="ID_79A3F71934EA4026B4102340D48BD96C" descr="DMH32-FrontView-G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581130" y="901065"/>
          <a:ext cx="2079625" cy="462915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</xdr:colOff>
      <xdr:row>5</xdr:row>
      <xdr:rowOff>419735</xdr:rowOff>
    </xdr:from>
    <xdr:to>
      <xdr:col>4</xdr:col>
      <xdr:colOff>2094865</xdr:colOff>
      <xdr:row>5</xdr:row>
      <xdr:rowOff>760095</xdr:rowOff>
    </xdr:to>
    <xdr:pic>
      <xdr:nvPicPr>
        <xdr:cNvPr id="403" name="ID_8D2FD724B12D4E10BA1C74DE4693BFC9" descr="SLIM70-TX-FrontView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58380" y="2675255"/>
          <a:ext cx="2079625" cy="3403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</xdr:row>
      <xdr:rowOff>422910</xdr:rowOff>
    </xdr:from>
    <xdr:to>
      <xdr:col>5</xdr:col>
      <xdr:colOff>2095500</xdr:colOff>
      <xdr:row>5</xdr:row>
      <xdr:rowOff>756920</xdr:rowOff>
    </xdr:to>
    <xdr:pic>
      <xdr:nvPicPr>
        <xdr:cNvPr id="406" name="ID_6F0C21F341D64D309F390B57463BED4A" descr="SLIM70-TX-RearView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470390" y="2678430"/>
          <a:ext cx="2078990" cy="334010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5</xdr:row>
      <xdr:rowOff>435610</xdr:rowOff>
    </xdr:from>
    <xdr:to>
      <xdr:col>6</xdr:col>
      <xdr:colOff>2095500</xdr:colOff>
      <xdr:row>5</xdr:row>
      <xdr:rowOff>744220</xdr:rowOff>
    </xdr:to>
    <xdr:pic>
      <xdr:nvPicPr>
        <xdr:cNvPr id="409" name="ID_2049A0978A6A4C35B44C9452BE645897" descr="SLIM70-RX-FrontView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581130" y="2691130"/>
          <a:ext cx="2078990" cy="308610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</xdr:colOff>
      <xdr:row>5</xdr:row>
      <xdr:rowOff>419100</xdr:rowOff>
    </xdr:from>
    <xdr:to>
      <xdr:col>7</xdr:col>
      <xdr:colOff>2094865</xdr:colOff>
      <xdr:row>5</xdr:row>
      <xdr:rowOff>761365</xdr:rowOff>
    </xdr:to>
    <xdr:pic>
      <xdr:nvPicPr>
        <xdr:cNvPr id="412" name="ID_D4160CEB5B164A08A9B2CE102F8D949F" descr="SLIM70-RX-RearView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690600" y="2674620"/>
          <a:ext cx="2079625" cy="342265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</xdr:colOff>
      <xdr:row>8</xdr:row>
      <xdr:rowOff>116840</xdr:rowOff>
    </xdr:from>
    <xdr:to>
      <xdr:col>4</xdr:col>
      <xdr:colOff>2094865</xdr:colOff>
      <xdr:row>8</xdr:row>
      <xdr:rowOff>648970</xdr:rowOff>
    </xdr:to>
    <xdr:pic>
      <xdr:nvPicPr>
        <xdr:cNvPr id="401" name="ID_EE3701424637409D8C5C8C7B18DBA7A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358380" y="4003040"/>
          <a:ext cx="2079625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8</xdr:row>
      <xdr:rowOff>71755</xdr:rowOff>
    </xdr:from>
    <xdr:to>
      <xdr:col>5</xdr:col>
      <xdr:colOff>2095500</xdr:colOff>
      <xdr:row>8</xdr:row>
      <xdr:rowOff>693420</xdr:rowOff>
    </xdr:to>
    <xdr:pic>
      <xdr:nvPicPr>
        <xdr:cNvPr id="404" name="ID_51D5953B8A3149B3BDB7AEF8520EEBF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470390" y="3957955"/>
          <a:ext cx="2078990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8</xdr:row>
      <xdr:rowOff>67945</xdr:rowOff>
    </xdr:from>
    <xdr:to>
      <xdr:col>6</xdr:col>
      <xdr:colOff>2095500</xdr:colOff>
      <xdr:row>8</xdr:row>
      <xdr:rowOff>697865</xdr:rowOff>
    </xdr:to>
    <xdr:pic>
      <xdr:nvPicPr>
        <xdr:cNvPr id="407" name="ID_5BA7EF2C20664B9197E1BEA4913EA7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581130" y="3954145"/>
          <a:ext cx="207899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</xdr:colOff>
      <xdr:row>8</xdr:row>
      <xdr:rowOff>41275</xdr:rowOff>
    </xdr:from>
    <xdr:to>
      <xdr:col>7</xdr:col>
      <xdr:colOff>2094865</xdr:colOff>
      <xdr:row>8</xdr:row>
      <xdr:rowOff>724535</xdr:rowOff>
    </xdr:to>
    <xdr:pic>
      <xdr:nvPicPr>
        <xdr:cNvPr id="410" name="ID_31513729FBD545F1AF565A723941D9B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690600" y="3927475"/>
          <a:ext cx="2079625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659765</xdr:colOff>
      <xdr:row>9</xdr:row>
      <xdr:rowOff>17780</xdr:rowOff>
    </xdr:from>
    <xdr:to>
      <xdr:col>4</xdr:col>
      <xdr:colOff>1450975</xdr:colOff>
      <xdr:row>9</xdr:row>
      <xdr:rowOff>747395</xdr:rowOff>
    </xdr:to>
    <xdr:pic>
      <xdr:nvPicPr>
        <xdr:cNvPr id="400" name="ID_DF51FB30EF4742DE915EAE0FC53522F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002905" y="4665980"/>
          <a:ext cx="791210" cy="7296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28</xdr:row>
      <xdr:rowOff>0</xdr:rowOff>
    </xdr:from>
    <xdr:to>
      <xdr:col>5</xdr:col>
      <xdr:colOff>243840</xdr:colOff>
      <xdr:row>28</xdr:row>
      <xdr:rowOff>243840</xdr:rowOff>
    </xdr:to>
    <xdr:pic>
      <xdr:nvPicPr>
        <xdr:cNvPr id="14" name="图片 13"/>
        <xdr:cNvPicPr>
          <a:picLocks noChangeAspect="1"/>
        </xdr:cNvPicPr>
      </xdr:nvPicPr>
      <xdr:blipFill>
        <a:stretch>
          <a:fillRect/>
        </a:stretch>
      </xdr:blipFill>
      <xdr:spPr>
        <a:xfrm>
          <a:off x="10080625" y="20027900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18415</xdr:colOff>
      <xdr:row>11</xdr:row>
      <xdr:rowOff>244475</xdr:rowOff>
    </xdr:from>
    <xdr:to>
      <xdr:col>4</xdr:col>
      <xdr:colOff>1781810</xdr:colOff>
      <xdr:row>11</xdr:row>
      <xdr:rowOff>516255</xdr:rowOff>
    </xdr:to>
    <xdr:pic>
      <xdr:nvPicPr>
        <xdr:cNvPr id="45" name="ID_C46421867F2641D5982E8501B9A6CF02" descr="双通道板卡端口总图-输入VGA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r:embed="rId2"/>
      </xdr:blipFill>
      <xdr:spPr>
        <a:xfrm>
          <a:off x="8306435" y="790511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3</xdr:col>
      <xdr:colOff>451485</xdr:colOff>
      <xdr:row>2</xdr:row>
      <xdr:rowOff>299720</xdr:rowOff>
    </xdr:from>
    <xdr:to>
      <xdr:col>3</xdr:col>
      <xdr:colOff>2350135</xdr:colOff>
      <xdr:row>2</xdr:row>
      <xdr:rowOff>662305</xdr:rowOff>
    </xdr:to>
    <xdr:pic>
      <xdr:nvPicPr>
        <xdr:cNvPr id="350" name="ID_F341FF2BA6464F4F88BC31E5E1920E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942965" y="756920"/>
          <a:ext cx="18986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2</xdr:row>
      <xdr:rowOff>299720</xdr:rowOff>
    </xdr:from>
    <xdr:to>
      <xdr:col>4</xdr:col>
      <xdr:colOff>1774825</xdr:colOff>
      <xdr:row>2</xdr:row>
      <xdr:rowOff>661670</xdr:rowOff>
    </xdr:to>
    <xdr:pic>
      <xdr:nvPicPr>
        <xdr:cNvPr id="402" name="ID_5824180A83954EC7A9A688E84896B59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313420" y="756920"/>
          <a:ext cx="174942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469900</xdr:colOff>
      <xdr:row>2</xdr:row>
      <xdr:rowOff>209550</xdr:rowOff>
    </xdr:from>
    <xdr:to>
      <xdr:col>5</xdr:col>
      <xdr:colOff>1523365</xdr:colOff>
      <xdr:row>2</xdr:row>
      <xdr:rowOff>751840</xdr:rowOff>
    </xdr:to>
    <xdr:pic>
      <xdr:nvPicPr>
        <xdr:cNvPr id="411" name="ID_7862C60AA49540F7B03095E86AD8989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550525" y="666750"/>
          <a:ext cx="1053465" cy="54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401320</xdr:colOff>
      <xdr:row>2</xdr:row>
      <xdr:rowOff>209550</xdr:rowOff>
    </xdr:from>
    <xdr:to>
      <xdr:col>6</xdr:col>
      <xdr:colOff>1483995</xdr:colOff>
      <xdr:row>2</xdr:row>
      <xdr:rowOff>751840</xdr:rowOff>
    </xdr:to>
    <xdr:pic>
      <xdr:nvPicPr>
        <xdr:cNvPr id="416" name="ID_12CABC6FD43945CCB209144EE4DC00E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72035" y="666750"/>
          <a:ext cx="1082675" cy="54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431800</xdr:colOff>
      <xdr:row>3</xdr:row>
      <xdr:rowOff>121920</xdr:rowOff>
    </xdr:from>
    <xdr:to>
      <xdr:col>3</xdr:col>
      <xdr:colOff>2369185</xdr:colOff>
      <xdr:row>3</xdr:row>
      <xdr:rowOff>839470</xdr:rowOff>
    </xdr:to>
    <xdr:pic>
      <xdr:nvPicPr>
        <xdr:cNvPr id="369" name="ID_2BCFCD2480814A608F03EC4439B0E77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923280" y="1531620"/>
          <a:ext cx="1937385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3</xdr:row>
      <xdr:rowOff>122555</xdr:rowOff>
    </xdr:from>
    <xdr:to>
      <xdr:col>4</xdr:col>
      <xdr:colOff>1781810</xdr:colOff>
      <xdr:row>3</xdr:row>
      <xdr:rowOff>839470</xdr:rowOff>
    </xdr:to>
    <xdr:pic>
      <xdr:nvPicPr>
        <xdr:cNvPr id="405" name="ID_060A37BD000C4DAE986AA6BAC0B450C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306435" y="1532255"/>
          <a:ext cx="1763395" cy="716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368300</xdr:colOff>
      <xdr:row>3</xdr:row>
      <xdr:rowOff>62865</xdr:rowOff>
    </xdr:from>
    <xdr:to>
      <xdr:col>5</xdr:col>
      <xdr:colOff>1624965</xdr:colOff>
      <xdr:row>3</xdr:row>
      <xdr:rowOff>899160</xdr:rowOff>
    </xdr:to>
    <xdr:pic>
      <xdr:nvPicPr>
        <xdr:cNvPr id="413" name="ID_839566FC4C8D4304AA19942CBF6A6D5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48925" y="1472565"/>
          <a:ext cx="125666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307340</xdr:colOff>
      <xdr:row>3</xdr:row>
      <xdr:rowOff>31750</xdr:rowOff>
    </xdr:from>
    <xdr:to>
      <xdr:col>6</xdr:col>
      <xdr:colOff>1577975</xdr:colOff>
      <xdr:row>3</xdr:row>
      <xdr:rowOff>929640</xdr:rowOff>
    </xdr:to>
    <xdr:pic>
      <xdr:nvPicPr>
        <xdr:cNvPr id="417" name="ID_E290230E52E041A38CB781E9F608AF7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378055" y="1441450"/>
          <a:ext cx="1270635" cy="897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427990</xdr:colOff>
      <xdr:row>4</xdr:row>
      <xdr:rowOff>34925</xdr:rowOff>
    </xdr:from>
    <xdr:to>
      <xdr:col>3</xdr:col>
      <xdr:colOff>2372995</xdr:colOff>
      <xdr:row>4</xdr:row>
      <xdr:rowOff>1479550</xdr:rowOff>
    </xdr:to>
    <xdr:pic>
      <xdr:nvPicPr>
        <xdr:cNvPr id="370" name="ID_C98C0726E4804099A7C8CB8DFB5B9CF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919470" y="2397125"/>
          <a:ext cx="1945005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4</xdr:row>
      <xdr:rowOff>74930</xdr:rowOff>
    </xdr:from>
    <xdr:to>
      <xdr:col>4</xdr:col>
      <xdr:colOff>1781810</xdr:colOff>
      <xdr:row>4</xdr:row>
      <xdr:rowOff>1440180</xdr:rowOff>
    </xdr:to>
    <xdr:pic>
      <xdr:nvPicPr>
        <xdr:cNvPr id="408" name="ID_AD807D8F0CDF4A0B9E91EEFBD150509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306435" y="2437130"/>
          <a:ext cx="1763395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187960</xdr:colOff>
      <xdr:row>4</xdr:row>
      <xdr:rowOff>43180</xdr:rowOff>
    </xdr:from>
    <xdr:to>
      <xdr:col>5</xdr:col>
      <xdr:colOff>1805305</xdr:colOff>
      <xdr:row>4</xdr:row>
      <xdr:rowOff>1471295</xdr:rowOff>
    </xdr:to>
    <xdr:pic>
      <xdr:nvPicPr>
        <xdr:cNvPr id="415" name="ID_771C131DD05E4AAE94D8ECC3F76CEE3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268585" y="2405380"/>
          <a:ext cx="1617345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96520</xdr:colOff>
      <xdr:row>4</xdr:row>
      <xdr:rowOff>35560</xdr:rowOff>
    </xdr:from>
    <xdr:to>
      <xdr:col>6</xdr:col>
      <xdr:colOff>1789430</xdr:colOff>
      <xdr:row>4</xdr:row>
      <xdr:rowOff>1478915</xdr:rowOff>
    </xdr:to>
    <xdr:pic>
      <xdr:nvPicPr>
        <xdr:cNvPr id="418" name="ID_D09ACC55E84A43588BDF72772264DCD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167235" y="2397760"/>
          <a:ext cx="1692910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729615</xdr:colOff>
      <xdr:row>5</xdr:row>
      <xdr:rowOff>18415</xdr:rowOff>
    </xdr:from>
    <xdr:to>
      <xdr:col>3</xdr:col>
      <xdr:colOff>2072005</xdr:colOff>
      <xdr:row>5</xdr:row>
      <xdr:rowOff>943610</xdr:rowOff>
    </xdr:to>
    <xdr:pic>
      <xdr:nvPicPr>
        <xdr:cNvPr id="371" name="ID_CF3F54B6513942329B1B26C73DDD22CF" descr="VM80-3D渲染图-前后正对-200302"/>
        <xdr:cNvPicPr>
          <a:picLocks noChangeAspect="1"/>
        </xdr:cNvPicPr>
      </xdr:nvPicPr>
      <xdr:blipFill>
        <a:blip r:embed="rId15"/>
      </xdr:blipFill>
      <xdr:spPr>
        <a:xfrm>
          <a:off x="6221095" y="3891915"/>
          <a:ext cx="1342390" cy="925195"/>
        </a:xfrm>
        <a:prstGeom prst="rect">
          <a:avLst/>
        </a:prstGeom>
      </xdr:spPr>
    </xdr:pic>
    <xdr:clientData/>
  </xdr:twoCellAnchor>
  <xdr:twoCellAnchor editAs="oneCell">
    <xdr:from>
      <xdr:col>3</xdr:col>
      <xdr:colOff>1236980</xdr:colOff>
      <xdr:row>6</xdr:row>
      <xdr:rowOff>18415</xdr:rowOff>
    </xdr:from>
    <xdr:to>
      <xdr:col>3</xdr:col>
      <xdr:colOff>1564005</xdr:colOff>
      <xdr:row>6</xdr:row>
      <xdr:rowOff>943610</xdr:rowOff>
    </xdr:to>
    <xdr:pic>
      <xdr:nvPicPr>
        <xdr:cNvPr id="372" name="ID_32E82BAED74F4E00A77E2671AD80FD9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28460" y="4844415"/>
          <a:ext cx="32702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9</xdr:row>
      <xdr:rowOff>247015</xdr:rowOff>
    </xdr:from>
    <xdr:to>
      <xdr:col>4</xdr:col>
      <xdr:colOff>1781810</xdr:colOff>
      <xdr:row>9</xdr:row>
      <xdr:rowOff>518795</xdr:rowOff>
    </xdr:to>
    <xdr:pic>
      <xdr:nvPicPr>
        <xdr:cNvPr id="419" name="ID_0F59E876F6C740D191FA621C42BCE5B2" descr="D:\0宣传资料\宣传单页\0矩阵\VMseries-自助配置\VM系列矩阵-端口图-照片\双通道板卡端口总图-输入HDMI - 3.5mm耳机.png双通道板卡端口总图-输入HDMI - 3.5mm耳机"/>
        <xdr:cNvPicPr>
          <a:picLocks noChangeAspect="1"/>
        </xdr:cNvPicPr>
      </xdr:nvPicPr>
      <xdr:blipFill>
        <a:blip r:embed="rId17"/>
        <a:srcRect/>
      </xdr:blipFill>
      <xdr:spPr>
        <a:xfrm>
          <a:off x="8306435" y="638365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583565</xdr:colOff>
      <xdr:row>9</xdr:row>
      <xdr:rowOff>18415</xdr:rowOff>
    </xdr:from>
    <xdr:to>
      <xdr:col>5</xdr:col>
      <xdr:colOff>1410335</xdr:colOff>
      <xdr:row>9</xdr:row>
      <xdr:rowOff>747395</xdr:rowOff>
    </xdr:to>
    <xdr:pic>
      <xdr:nvPicPr>
        <xdr:cNvPr id="420" name="ID_A24D7747F7DA4FE7BB5859DA44DD7A4D" descr="9VMC-IN-HDMI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664190" y="6155055"/>
          <a:ext cx="826770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10</xdr:row>
      <xdr:rowOff>247650</xdr:rowOff>
    </xdr:from>
    <xdr:to>
      <xdr:col>4</xdr:col>
      <xdr:colOff>1781810</xdr:colOff>
      <xdr:row>10</xdr:row>
      <xdr:rowOff>518160</xdr:rowOff>
    </xdr:to>
    <xdr:pic>
      <xdr:nvPicPr>
        <xdr:cNvPr id="421" name="ID_9F5AFA5AA01D42BCB0D4EF260B0EEE41" descr="D:\0宣传资料\宣传单页\0矩阵\VMseries-自助配置\VM系列矩阵-端口图-照片\双通道板卡端口总图-输入DVIU.png双通道板卡端口总图-输入DVIU"/>
        <xdr:cNvPicPr>
          <a:picLocks noChangeAspect="1"/>
        </xdr:cNvPicPr>
      </xdr:nvPicPr>
      <xdr:blipFill>
        <a:blip r:embed="rId19"/>
        <a:srcRect/>
      </xdr:blipFill>
      <xdr:spPr>
        <a:xfrm>
          <a:off x="8306435" y="7146290"/>
          <a:ext cx="1763395" cy="27051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10</xdr:row>
      <xdr:rowOff>18415</xdr:rowOff>
    </xdr:from>
    <xdr:to>
      <xdr:col>5</xdr:col>
      <xdr:colOff>1421765</xdr:colOff>
      <xdr:row>10</xdr:row>
      <xdr:rowOff>747395</xdr:rowOff>
    </xdr:to>
    <xdr:pic>
      <xdr:nvPicPr>
        <xdr:cNvPr id="422" name="ID_CA1DDDAA13D34823AC22807D3738AA72" descr="9VMC-IN-DVIU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652125" y="6917055"/>
          <a:ext cx="850265" cy="728980"/>
        </a:xfrm>
        <a:prstGeom prst="rect">
          <a:avLst/>
        </a:prstGeom>
      </xdr:spPr>
    </xdr:pic>
    <xdr:clientData/>
  </xdr:twoCellAnchor>
  <xdr:twoCellAnchor editAs="oneCell">
    <xdr:from>
      <xdr:col>5</xdr:col>
      <xdr:colOff>566420</xdr:colOff>
      <xdr:row>11</xdr:row>
      <xdr:rowOff>18415</xdr:rowOff>
    </xdr:from>
    <xdr:to>
      <xdr:col>5</xdr:col>
      <xdr:colOff>1426845</xdr:colOff>
      <xdr:row>11</xdr:row>
      <xdr:rowOff>747395</xdr:rowOff>
    </xdr:to>
    <xdr:pic>
      <xdr:nvPicPr>
        <xdr:cNvPr id="423" name="ID_AF09382EADE74FDF9099942736A9983C" descr="9VMC-IN-VGA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647045" y="7679055"/>
          <a:ext cx="860425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12</xdr:row>
      <xdr:rowOff>247015</xdr:rowOff>
    </xdr:from>
    <xdr:to>
      <xdr:col>4</xdr:col>
      <xdr:colOff>1781810</xdr:colOff>
      <xdr:row>12</xdr:row>
      <xdr:rowOff>518795</xdr:rowOff>
    </xdr:to>
    <xdr:pic>
      <xdr:nvPicPr>
        <xdr:cNvPr id="424" name="ID_F8AC05AB582C4B2BAF687874686187AC" descr="D:\0宣传资料\宣传单页\0矩阵\VMseries-自助配置\VM系列矩阵-端口图-照片\双通道板卡端口总图-输入SDI.png双通道板卡端口总图-输入SDI"/>
        <xdr:cNvPicPr>
          <a:picLocks noChangeAspect="1"/>
        </xdr:cNvPicPr>
      </xdr:nvPicPr>
      <xdr:blipFill>
        <a:blip r:embed="rId22"/>
        <a:srcRect/>
      </xdr:blipFill>
      <xdr:spPr>
        <a:xfrm>
          <a:off x="8306435" y="866965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579120</xdr:colOff>
      <xdr:row>12</xdr:row>
      <xdr:rowOff>18415</xdr:rowOff>
    </xdr:from>
    <xdr:to>
      <xdr:col>5</xdr:col>
      <xdr:colOff>1414145</xdr:colOff>
      <xdr:row>12</xdr:row>
      <xdr:rowOff>747395</xdr:rowOff>
    </xdr:to>
    <xdr:pic>
      <xdr:nvPicPr>
        <xdr:cNvPr id="425" name="ID_30997F37C03742008E52B556D8F48784" descr="9VMC-IN-SDI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659745" y="8441055"/>
          <a:ext cx="835025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13</xdr:row>
      <xdr:rowOff>247650</xdr:rowOff>
    </xdr:from>
    <xdr:to>
      <xdr:col>4</xdr:col>
      <xdr:colOff>1781810</xdr:colOff>
      <xdr:row>13</xdr:row>
      <xdr:rowOff>518795</xdr:rowOff>
    </xdr:to>
    <xdr:pic>
      <xdr:nvPicPr>
        <xdr:cNvPr id="427" name="ID_65539657511D4C42B1866AFD9E466CA1" descr="D:\0宣传资料\宣传单页\0矩阵\VMseries-自助配置\VM系列矩阵-端口图-照片\双通道板卡端口总图-输入RJ45.png双通道板卡端口总图-输入RJ45"/>
        <xdr:cNvPicPr>
          <a:picLocks noChangeAspect="1"/>
        </xdr:cNvPicPr>
      </xdr:nvPicPr>
      <xdr:blipFill>
        <a:blip r:embed="rId24"/>
        <a:srcRect/>
      </xdr:blipFill>
      <xdr:spPr>
        <a:xfrm>
          <a:off x="8306435" y="943229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569595</xdr:colOff>
      <xdr:row>13</xdr:row>
      <xdr:rowOff>20320</xdr:rowOff>
    </xdr:from>
    <xdr:to>
      <xdr:col>5</xdr:col>
      <xdr:colOff>1423670</xdr:colOff>
      <xdr:row>13</xdr:row>
      <xdr:rowOff>746125</xdr:rowOff>
    </xdr:to>
    <xdr:pic>
      <xdr:nvPicPr>
        <xdr:cNvPr id="428" name="ID_320C65FAE8E3424BAEE9A76BD3D2F6E3" descr="BVMC-IN-HDBT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650220" y="9204960"/>
          <a:ext cx="85407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14</xdr:row>
      <xdr:rowOff>247650</xdr:rowOff>
    </xdr:from>
    <xdr:to>
      <xdr:col>4</xdr:col>
      <xdr:colOff>1781810</xdr:colOff>
      <xdr:row>14</xdr:row>
      <xdr:rowOff>518795</xdr:rowOff>
    </xdr:to>
    <xdr:pic>
      <xdr:nvPicPr>
        <xdr:cNvPr id="429" name="ID_EC918AFC83C14371A17DB55E0B61A442" descr="D:\0宣传资料\宣传单页\0矩阵\VMseries-自助配置\VM系列矩阵-端口图-照片\双通道板卡端口总图-输入RJ45.png双通道板卡端口总图-输入RJ45"/>
        <xdr:cNvPicPr>
          <a:picLocks noChangeAspect="1"/>
        </xdr:cNvPicPr>
      </xdr:nvPicPr>
      <xdr:blipFill>
        <a:blip r:embed="rId24"/>
        <a:srcRect/>
      </xdr:blipFill>
      <xdr:spPr>
        <a:xfrm>
          <a:off x="8306435" y="1019429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569595</xdr:colOff>
      <xdr:row>14</xdr:row>
      <xdr:rowOff>20320</xdr:rowOff>
    </xdr:from>
    <xdr:to>
      <xdr:col>5</xdr:col>
      <xdr:colOff>1423670</xdr:colOff>
      <xdr:row>14</xdr:row>
      <xdr:rowOff>746125</xdr:rowOff>
    </xdr:to>
    <xdr:pic>
      <xdr:nvPicPr>
        <xdr:cNvPr id="430" name="ID_D3315A44C2D34F54909A467FE1CD73C8" descr="BVMC-IN-HDBT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650220" y="9966960"/>
          <a:ext cx="85407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15</xdr:row>
      <xdr:rowOff>246380</xdr:rowOff>
    </xdr:from>
    <xdr:to>
      <xdr:col>4</xdr:col>
      <xdr:colOff>1781810</xdr:colOff>
      <xdr:row>15</xdr:row>
      <xdr:rowOff>520065</xdr:rowOff>
    </xdr:to>
    <xdr:pic>
      <xdr:nvPicPr>
        <xdr:cNvPr id="431" name="ID_CE8B5928956B4FC381FA51058ADC01D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306435" y="10955020"/>
          <a:ext cx="176339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561975</xdr:colOff>
      <xdr:row>15</xdr:row>
      <xdr:rowOff>18415</xdr:rowOff>
    </xdr:from>
    <xdr:to>
      <xdr:col>5</xdr:col>
      <xdr:colOff>1431290</xdr:colOff>
      <xdr:row>15</xdr:row>
      <xdr:rowOff>748030</xdr:rowOff>
    </xdr:to>
    <xdr:pic>
      <xdr:nvPicPr>
        <xdr:cNvPr id="432" name="ID_127C403C5214495CA576393864DAD869" descr="BVMC-IN-FIBER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642600" y="10727055"/>
          <a:ext cx="869315" cy="72961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16</xdr:row>
      <xdr:rowOff>247015</xdr:rowOff>
    </xdr:from>
    <xdr:to>
      <xdr:col>4</xdr:col>
      <xdr:colOff>1781810</xdr:colOff>
      <xdr:row>16</xdr:row>
      <xdr:rowOff>519430</xdr:rowOff>
    </xdr:to>
    <xdr:pic>
      <xdr:nvPicPr>
        <xdr:cNvPr id="433" name="ID_67D4219D9C8542A5A2DFB6696D89EAC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306435" y="11717655"/>
          <a:ext cx="1763395" cy="2724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552450</xdr:colOff>
      <xdr:row>16</xdr:row>
      <xdr:rowOff>18415</xdr:rowOff>
    </xdr:from>
    <xdr:to>
      <xdr:col>5</xdr:col>
      <xdr:colOff>1440815</xdr:colOff>
      <xdr:row>16</xdr:row>
      <xdr:rowOff>748030</xdr:rowOff>
    </xdr:to>
    <xdr:pic>
      <xdr:nvPicPr>
        <xdr:cNvPr id="434" name="ID_CE79E473B4814C6D8DC797269CB63912" descr="BVMC-IN-HDMI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633075" y="11489055"/>
          <a:ext cx="888365" cy="72961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17</xdr:row>
      <xdr:rowOff>247650</xdr:rowOff>
    </xdr:from>
    <xdr:to>
      <xdr:col>4</xdr:col>
      <xdr:colOff>1781810</xdr:colOff>
      <xdr:row>17</xdr:row>
      <xdr:rowOff>518795</xdr:rowOff>
    </xdr:to>
    <xdr:pic>
      <xdr:nvPicPr>
        <xdr:cNvPr id="435" name="ID_C1165E24FB634953BCFAB732C077E95B" descr="D:\0宣传资料\宣传单页\0矩阵\VMseries-自助配置\VM系列矩阵-端口图-照片\双通道板卡端口总图-输入RJ45.png双通道板卡端口总图-输入RJ45"/>
        <xdr:cNvPicPr>
          <a:picLocks noChangeAspect="1"/>
        </xdr:cNvPicPr>
      </xdr:nvPicPr>
      <xdr:blipFill>
        <a:blip r:embed="rId24"/>
        <a:srcRect/>
      </xdr:blipFill>
      <xdr:spPr>
        <a:xfrm>
          <a:off x="8306435" y="1248029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569595</xdr:colOff>
      <xdr:row>17</xdr:row>
      <xdr:rowOff>19685</xdr:rowOff>
    </xdr:from>
    <xdr:to>
      <xdr:col>5</xdr:col>
      <xdr:colOff>1424305</xdr:colOff>
      <xdr:row>17</xdr:row>
      <xdr:rowOff>746125</xdr:rowOff>
    </xdr:to>
    <xdr:pic>
      <xdr:nvPicPr>
        <xdr:cNvPr id="436" name="ID_72BD7857EA8E43D9A02D109B8CFF8366" descr="BVMC-IN-HDBT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650220" y="12252325"/>
          <a:ext cx="854710" cy="72644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18</xdr:row>
      <xdr:rowOff>247650</xdr:rowOff>
    </xdr:from>
    <xdr:to>
      <xdr:col>4</xdr:col>
      <xdr:colOff>1781810</xdr:colOff>
      <xdr:row>18</xdr:row>
      <xdr:rowOff>518795</xdr:rowOff>
    </xdr:to>
    <xdr:pic>
      <xdr:nvPicPr>
        <xdr:cNvPr id="2" name="ID_C1165E24FB634953BCFAB732C077E95B" descr="D:\0宣传资料\宣传单页\0矩阵\VMseries-自助配置\VM系列矩阵-端口图-照片\双通道板卡端口总图-输入RJ45.png双通道板卡端口总图-输入RJ45"/>
        <xdr:cNvPicPr>
          <a:picLocks noChangeAspect="1"/>
        </xdr:cNvPicPr>
      </xdr:nvPicPr>
      <xdr:blipFill>
        <a:blip r:embed="rId24"/>
        <a:srcRect/>
      </xdr:blipFill>
      <xdr:spPr>
        <a:xfrm>
          <a:off x="8306435" y="1324229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569595</xdr:colOff>
      <xdr:row>18</xdr:row>
      <xdr:rowOff>19685</xdr:rowOff>
    </xdr:from>
    <xdr:to>
      <xdr:col>5</xdr:col>
      <xdr:colOff>1424305</xdr:colOff>
      <xdr:row>18</xdr:row>
      <xdr:rowOff>746125</xdr:rowOff>
    </xdr:to>
    <xdr:pic>
      <xdr:nvPicPr>
        <xdr:cNvPr id="3" name="ID_72BD7857EA8E43D9A02D109B8CFF8366" descr="BVMC-IN-HDBT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650220" y="13014325"/>
          <a:ext cx="854710" cy="72644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19</xdr:row>
      <xdr:rowOff>244475</xdr:rowOff>
    </xdr:from>
    <xdr:to>
      <xdr:col>4</xdr:col>
      <xdr:colOff>1781810</xdr:colOff>
      <xdr:row>19</xdr:row>
      <xdr:rowOff>521335</xdr:rowOff>
    </xdr:to>
    <xdr:pic>
      <xdr:nvPicPr>
        <xdr:cNvPr id="437" name="ID_C4786ADF7071401694E7EE699B7AD649" descr="双通道板卡端口总图-iHF4K07-光纤输入"/>
        <xdr:cNvPicPr>
          <a:picLocks noChangeAspect="1"/>
        </xdr:cNvPicPr>
      </xdr:nvPicPr>
      <xdr:blipFill>
        <a:blip r:embed="rId30"/>
      </xdr:blipFill>
      <xdr:spPr>
        <a:xfrm>
          <a:off x="8306435" y="14001115"/>
          <a:ext cx="1763395" cy="276860"/>
        </a:xfrm>
        <a:prstGeom prst="rect">
          <a:avLst/>
        </a:prstGeom>
      </xdr:spPr>
    </xdr:pic>
    <xdr:clientData/>
  </xdr:twoCellAnchor>
  <xdr:twoCellAnchor editAs="oneCell">
    <xdr:from>
      <xdr:col>5</xdr:col>
      <xdr:colOff>561975</xdr:colOff>
      <xdr:row>19</xdr:row>
      <xdr:rowOff>18415</xdr:rowOff>
    </xdr:from>
    <xdr:to>
      <xdr:col>5</xdr:col>
      <xdr:colOff>1431290</xdr:colOff>
      <xdr:row>19</xdr:row>
      <xdr:rowOff>748030</xdr:rowOff>
    </xdr:to>
    <xdr:pic>
      <xdr:nvPicPr>
        <xdr:cNvPr id="438" name="ID_92DDA0C7AAE341A4A051FC37605F4C2C" descr="BVMC-IN-FIBER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642600" y="13775055"/>
          <a:ext cx="869315" cy="72961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21</xdr:row>
      <xdr:rowOff>245745</xdr:rowOff>
    </xdr:from>
    <xdr:to>
      <xdr:col>4</xdr:col>
      <xdr:colOff>1781810</xdr:colOff>
      <xdr:row>21</xdr:row>
      <xdr:rowOff>517525</xdr:rowOff>
    </xdr:to>
    <xdr:pic>
      <xdr:nvPicPr>
        <xdr:cNvPr id="439" name="ID_C20284FC49204523A8D570E4A03CF0FB" descr="D:\0宣传资料\宣传单页\0矩阵\VMseries-自助配置\VM系列矩阵-端口图-照片\双通道板卡端口总图-输出HDMI.png双通道板卡端口总图-输出HDMI"/>
        <xdr:cNvPicPr>
          <a:picLocks noChangeAspect="1"/>
        </xdr:cNvPicPr>
      </xdr:nvPicPr>
      <xdr:blipFill>
        <a:blip r:embed="rId31"/>
        <a:srcRect/>
      </xdr:blipFill>
      <xdr:spPr>
        <a:xfrm>
          <a:off x="8306435" y="1493964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563880</xdr:colOff>
      <xdr:row>21</xdr:row>
      <xdr:rowOff>17145</xdr:rowOff>
    </xdr:from>
    <xdr:to>
      <xdr:col>5</xdr:col>
      <xdr:colOff>1430020</xdr:colOff>
      <xdr:row>21</xdr:row>
      <xdr:rowOff>746125</xdr:rowOff>
    </xdr:to>
    <xdr:pic>
      <xdr:nvPicPr>
        <xdr:cNvPr id="440" name="ID_9D9C4371AFEA44B08CE4C1A13E06E009" descr="9VMC-OUT-HDMI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644505" y="14711045"/>
          <a:ext cx="866140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22</xdr:row>
      <xdr:rowOff>245745</xdr:rowOff>
    </xdr:from>
    <xdr:to>
      <xdr:col>4</xdr:col>
      <xdr:colOff>1781810</xdr:colOff>
      <xdr:row>22</xdr:row>
      <xdr:rowOff>517525</xdr:rowOff>
    </xdr:to>
    <xdr:pic>
      <xdr:nvPicPr>
        <xdr:cNvPr id="441" name="ID_62EF3B39A0284D4AAE4DD042E7739984" descr="D:\0宣传资料\宣传单页\0矩阵\VMseries-自助配置\VM系列矩阵-端口图-照片\双通道板卡端口总图-输出DVIU.png双通道板卡端口总图-输出DVIU"/>
        <xdr:cNvPicPr>
          <a:picLocks noChangeAspect="1"/>
        </xdr:cNvPicPr>
      </xdr:nvPicPr>
      <xdr:blipFill>
        <a:blip r:embed="rId33"/>
        <a:srcRect/>
      </xdr:blipFill>
      <xdr:spPr>
        <a:xfrm>
          <a:off x="8306435" y="1570164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576580</xdr:colOff>
      <xdr:row>22</xdr:row>
      <xdr:rowOff>17145</xdr:rowOff>
    </xdr:from>
    <xdr:to>
      <xdr:col>5</xdr:col>
      <xdr:colOff>1416685</xdr:colOff>
      <xdr:row>22</xdr:row>
      <xdr:rowOff>746125</xdr:rowOff>
    </xdr:to>
    <xdr:pic>
      <xdr:nvPicPr>
        <xdr:cNvPr id="442" name="ID_40B3C18712C9419BAD1BEF24669A2FB8" descr="9VMC-OUT-DVIU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657205" y="15473045"/>
          <a:ext cx="840105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23</xdr:row>
      <xdr:rowOff>245745</xdr:rowOff>
    </xdr:from>
    <xdr:to>
      <xdr:col>4</xdr:col>
      <xdr:colOff>1781810</xdr:colOff>
      <xdr:row>23</xdr:row>
      <xdr:rowOff>517525</xdr:rowOff>
    </xdr:to>
    <xdr:pic>
      <xdr:nvPicPr>
        <xdr:cNvPr id="443" name="ID_F6F78A41FE0F4CC2A88FAF0C390B8444" descr="双通道板卡端口总图-输出VGA"/>
        <xdr:cNvPicPr>
          <a:picLocks noChangeAspect="1"/>
        </xdr:cNvPicPr>
      </xdr:nvPicPr>
      <xdr:blipFill>
        <a:blip r:embed="rId35"/>
      </xdr:blipFill>
      <xdr:spPr>
        <a:xfrm>
          <a:off x="8306435" y="1646364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565150</xdr:colOff>
      <xdr:row>23</xdr:row>
      <xdr:rowOff>17145</xdr:rowOff>
    </xdr:from>
    <xdr:to>
      <xdr:col>5</xdr:col>
      <xdr:colOff>1428115</xdr:colOff>
      <xdr:row>23</xdr:row>
      <xdr:rowOff>746125</xdr:rowOff>
    </xdr:to>
    <xdr:pic>
      <xdr:nvPicPr>
        <xdr:cNvPr id="444" name="ID_D9CCF0990FFB47A89C4D9D81B0169622" descr="9VMC-OUT-VGA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645775" y="16235045"/>
          <a:ext cx="862965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24</xdr:row>
      <xdr:rowOff>245745</xdr:rowOff>
    </xdr:from>
    <xdr:to>
      <xdr:col>4</xdr:col>
      <xdr:colOff>1781810</xdr:colOff>
      <xdr:row>24</xdr:row>
      <xdr:rowOff>517525</xdr:rowOff>
    </xdr:to>
    <xdr:pic>
      <xdr:nvPicPr>
        <xdr:cNvPr id="445" name="ID_3820B406FCB04DB29DB95F656D72E2C8" descr="D:\0宣传资料\宣传单页\0矩阵\VMseries-自助配置\VM系列矩阵-端口图-照片\双通道板卡端口总图-输出SDI.png双通道板卡端口总图-输出SDI"/>
        <xdr:cNvPicPr>
          <a:picLocks noChangeAspect="1"/>
        </xdr:cNvPicPr>
      </xdr:nvPicPr>
      <xdr:blipFill>
        <a:blip r:embed="rId37"/>
        <a:srcRect/>
      </xdr:blipFill>
      <xdr:spPr>
        <a:xfrm>
          <a:off x="8306435" y="17225645"/>
          <a:ext cx="1763395" cy="271780"/>
        </a:xfrm>
        <a:prstGeom prst="rect">
          <a:avLst/>
        </a:prstGeom>
      </xdr:spPr>
    </xdr:pic>
    <xdr:clientData/>
  </xdr:twoCellAnchor>
  <xdr:twoCellAnchor editAs="oneCell">
    <xdr:from>
      <xdr:col>5</xdr:col>
      <xdr:colOff>541020</xdr:colOff>
      <xdr:row>24</xdr:row>
      <xdr:rowOff>17145</xdr:rowOff>
    </xdr:from>
    <xdr:to>
      <xdr:col>5</xdr:col>
      <xdr:colOff>1452880</xdr:colOff>
      <xdr:row>24</xdr:row>
      <xdr:rowOff>746125</xdr:rowOff>
    </xdr:to>
    <xdr:pic>
      <xdr:nvPicPr>
        <xdr:cNvPr id="446" name="ID_EB9A7CDE6F8F4636A9ED3D28CF24B11B" descr="9VMC-OUT-SDI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621645" y="16997045"/>
          <a:ext cx="911860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25</xdr:row>
      <xdr:rowOff>246380</xdr:rowOff>
    </xdr:from>
    <xdr:to>
      <xdr:col>4</xdr:col>
      <xdr:colOff>1781810</xdr:colOff>
      <xdr:row>25</xdr:row>
      <xdr:rowOff>517525</xdr:rowOff>
    </xdr:to>
    <xdr:pic>
      <xdr:nvPicPr>
        <xdr:cNvPr id="447" name="ID_74FBA62435B04966871487AE7CA17778" descr="D:\0宣传资料\宣传单页\0矩阵\VMseries-自助配置\VM系列矩阵-端口图-照片\双通道板卡端口总图-输出RJ45.png双通道板卡端口总图-输出RJ45"/>
        <xdr:cNvPicPr>
          <a:picLocks noChangeAspect="1"/>
        </xdr:cNvPicPr>
      </xdr:nvPicPr>
      <xdr:blipFill>
        <a:blip r:embed="rId39"/>
        <a:srcRect/>
      </xdr:blipFill>
      <xdr:spPr>
        <a:xfrm>
          <a:off x="8306435" y="1798828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561975</xdr:colOff>
      <xdr:row>25</xdr:row>
      <xdr:rowOff>19050</xdr:rowOff>
    </xdr:from>
    <xdr:to>
      <xdr:col>5</xdr:col>
      <xdr:colOff>1431925</xdr:colOff>
      <xdr:row>25</xdr:row>
      <xdr:rowOff>744220</xdr:rowOff>
    </xdr:to>
    <xdr:pic>
      <xdr:nvPicPr>
        <xdr:cNvPr id="448" name="ID_50E762AEF5104604840BAEEE5D732E4E" descr="BVMC-OUT-HDBT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42600" y="17760950"/>
          <a:ext cx="869950" cy="72517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26</xdr:row>
      <xdr:rowOff>246380</xdr:rowOff>
    </xdr:from>
    <xdr:to>
      <xdr:col>4</xdr:col>
      <xdr:colOff>1781810</xdr:colOff>
      <xdr:row>26</xdr:row>
      <xdr:rowOff>517525</xdr:rowOff>
    </xdr:to>
    <xdr:pic>
      <xdr:nvPicPr>
        <xdr:cNvPr id="4" name="ID_74FBA62435B04966871487AE7CA17778" descr="D:\0宣传资料\宣传单页\0矩阵\VMseries-自助配置\VM系列矩阵-端口图-照片\双通道板卡端口总图-输出RJ45.png双通道板卡端口总图-输出RJ45"/>
        <xdr:cNvPicPr>
          <a:picLocks noChangeAspect="1"/>
        </xdr:cNvPicPr>
      </xdr:nvPicPr>
      <xdr:blipFill>
        <a:blip r:embed="rId39"/>
        <a:srcRect/>
      </xdr:blipFill>
      <xdr:spPr>
        <a:xfrm>
          <a:off x="8306435" y="18750280"/>
          <a:ext cx="1763395" cy="271145"/>
        </a:xfrm>
        <a:prstGeom prst="rect">
          <a:avLst/>
        </a:prstGeom>
      </xdr:spPr>
    </xdr:pic>
    <xdr:clientData/>
  </xdr:twoCellAnchor>
  <xdr:twoCellAnchor editAs="oneCell">
    <xdr:from>
      <xdr:col>5</xdr:col>
      <xdr:colOff>561975</xdr:colOff>
      <xdr:row>26</xdr:row>
      <xdr:rowOff>19050</xdr:rowOff>
    </xdr:from>
    <xdr:to>
      <xdr:col>5</xdr:col>
      <xdr:colOff>1431925</xdr:colOff>
      <xdr:row>26</xdr:row>
      <xdr:rowOff>744220</xdr:rowOff>
    </xdr:to>
    <xdr:pic>
      <xdr:nvPicPr>
        <xdr:cNvPr id="5" name="ID_50E762AEF5104604840BAEEE5D732E4E" descr="BVMC-OUT-HDBT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42600" y="18522950"/>
          <a:ext cx="869950" cy="72517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27</xdr:row>
      <xdr:rowOff>245110</xdr:rowOff>
    </xdr:from>
    <xdr:to>
      <xdr:col>4</xdr:col>
      <xdr:colOff>1781810</xdr:colOff>
      <xdr:row>27</xdr:row>
      <xdr:rowOff>518795</xdr:rowOff>
    </xdr:to>
    <xdr:pic>
      <xdr:nvPicPr>
        <xdr:cNvPr id="449" name="ID_B64D97A32A7F4196B0DDEC2C327C3FE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306435" y="19511010"/>
          <a:ext cx="176339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555625</xdr:colOff>
      <xdr:row>27</xdr:row>
      <xdr:rowOff>17145</xdr:rowOff>
    </xdr:from>
    <xdr:to>
      <xdr:col>5</xdr:col>
      <xdr:colOff>1438275</xdr:colOff>
      <xdr:row>27</xdr:row>
      <xdr:rowOff>746125</xdr:rowOff>
    </xdr:to>
    <xdr:pic>
      <xdr:nvPicPr>
        <xdr:cNvPr id="450" name="ID_A976007B978448958F2A89C3A1647ECA" descr="BVMC-OUT-FIBER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636250" y="19283045"/>
          <a:ext cx="882650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28</xdr:row>
      <xdr:rowOff>248920</xdr:rowOff>
    </xdr:from>
    <xdr:to>
      <xdr:col>4</xdr:col>
      <xdr:colOff>1781810</xdr:colOff>
      <xdr:row>28</xdr:row>
      <xdr:rowOff>514985</xdr:rowOff>
    </xdr:to>
    <xdr:pic>
      <xdr:nvPicPr>
        <xdr:cNvPr id="451" name="ID_710D6AE76B8F4BBE86C8D079FE8A7E1D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306435" y="20276820"/>
          <a:ext cx="1763395" cy="2660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554990</xdr:colOff>
      <xdr:row>28</xdr:row>
      <xdr:rowOff>17145</xdr:rowOff>
    </xdr:from>
    <xdr:to>
      <xdr:col>5</xdr:col>
      <xdr:colOff>1438275</xdr:colOff>
      <xdr:row>28</xdr:row>
      <xdr:rowOff>746125</xdr:rowOff>
    </xdr:to>
    <xdr:pic>
      <xdr:nvPicPr>
        <xdr:cNvPr id="452" name="ID_6BA1221AD6074DE5A5C53374B35C2353" descr="BVMC-OUT-HDMI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635615" y="20045045"/>
          <a:ext cx="883285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29</xdr:row>
      <xdr:rowOff>245110</xdr:rowOff>
    </xdr:from>
    <xdr:to>
      <xdr:col>4</xdr:col>
      <xdr:colOff>1781810</xdr:colOff>
      <xdr:row>29</xdr:row>
      <xdr:rowOff>518795</xdr:rowOff>
    </xdr:to>
    <xdr:pic>
      <xdr:nvPicPr>
        <xdr:cNvPr id="453" name="ID_E3E1E1CFA1054445BF470E0115A830C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306435" y="21035010"/>
          <a:ext cx="1763395" cy="273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561340</xdr:colOff>
      <xdr:row>29</xdr:row>
      <xdr:rowOff>19050</xdr:rowOff>
    </xdr:from>
    <xdr:to>
      <xdr:col>5</xdr:col>
      <xdr:colOff>1431925</xdr:colOff>
      <xdr:row>29</xdr:row>
      <xdr:rowOff>744855</xdr:rowOff>
    </xdr:to>
    <xdr:pic>
      <xdr:nvPicPr>
        <xdr:cNvPr id="454" name="ID_2DD4BFB13E0B40E3B649DCABCE998293" descr="BVMC-OUT-HDBT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41965" y="20808950"/>
          <a:ext cx="87058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30</xdr:row>
      <xdr:rowOff>245110</xdr:rowOff>
    </xdr:from>
    <xdr:to>
      <xdr:col>4</xdr:col>
      <xdr:colOff>1781810</xdr:colOff>
      <xdr:row>30</xdr:row>
      <xdr:rowOff>518795</xdr:rowOff>
    </xdr:to>
    <xdr:pic>
      <xdr:nvPicPr>
        <xdr:cNvPr id="6" name="ID_E3E1E1CFA1054445BF470E0115A830C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306435" y="21797010"/>
          <a:ext cx="1763395" cy="273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561340</xdr:colOff>
      <xdr:row>30</xdr:row>
      <xdr:rowOff>19050</xdr:rowOff>
    </xdr:from>
    <xdr:to>
      <xdr:col>5</xdr:col>
      <xdr:colOff>1431925</xdr:colOff>
      <xdr:row>30</xdr:row>
      <xdr:rowOff>744855</xdr:rowOff>
    </xdr:to>
    <xdr:pic>
      <xdr:nvPicPr>
        <xdr:cNvPr id="7" name="ID_2DD4BFB13E0B40E3B649DCABCE998293" descr="BVMC-OUT-HDBT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41965" y="21570950"/>
          <a:ext cx="87058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31</xdr:row>
      <xdr:rowOff>243205</xdr:rowOff>
    </xdr:from>
    <xdr:to>
      <xdr:col>4</xdr:col>
      <xdr:colOff>1781810</xdr:colOff>
      <xdr:row>31</xdr:row>
      <xdr:rowOff>520065</xdr:rowOff>
    </xdr:to>
    <xdr:pic>
      <xdr:nvPicPr>
        <xdr:cNvPr id="455" name="ID_160077D4D096443E875BB91B348AED19" descr="双通道板卡端口总图-iHF4K08-光纤输出"/>
        <xdr:cNvPicPr>
          <a:picLocks noChangeAspect="1"/>
        </xdr:cNvPicPr>
      </xdr:nvPicPr>
      <xdr:blipFill>
        <a:blip r:embed="rId46"/>
      </xdr:blipFill>
      <xdr:spPr>
        <a:xfrm>
          <a:off x="8306435" y="22557105"/>
          <a:ext cx="1763395" cy="276860"/>
        </a:xfrm>
        <a:prstGeom prst="rect">
          <a:avLst/>
        </a:prstGeom>
      </xdr:spPr>
    </xdr:pic>
    <xdr:clientData/>
  </xdr:twoCellAnchor>
  <xdr:twoCellAnchor editAs="oneCell">
    <xdr:from>
      <xdr:col>5</xdr:col>
      <xdr:colOff>554990</xdr:colOff>
      <xdr:row>31</xdr:row>
      <xdr:rowOff>17145</xdr:rowOff>
    </xdr:from>
    <xdr:to>
      <xdr:col>5</xdr:col>
      <xdr:colOff>1438275</xdr:colOff>
      <xdr:row>31</xdr:row>
      <xdr:rowOff>746760</xdr:rowOff>
    </xdr:to>
    <xdr:pic>
      <xdr:nvPicPr>
        <xdr:cNvPr id="456" name="ID_30AED88AF52C4D87A3FE821C69797CCD" descr="BVMC-OUT-FIBER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635615" y="22331045"/>
          <a:ext cx="883285" cy="72961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45085</xdr:colOff>
      <xdr:row>16</xdr:row>
      <xdr:rowOff>152400</xdr:rowOff>
    </xdr:to>
    <xdr:pic>
      <xdr:nvPicPr>
        <xdr:cNvPr id="18" name="ID_098607F53B214230B66BDB3EEDA0FD9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50120" y="24785320"/>
          <a:ext cx="10408285" cy="30784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vtrix.net/QVM/QVM-PC-tool-En.html" TargetMode="External"/><Relationship Id="rId2" Type="http://schemas.openxmlformats.org/officeDocument/2006/relationships/hyperlink" Target="http://www.vtrix.net/QVM/QVM-Picture-En.html" TargetMode="Externa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://www.vtrix.net/DM3/DM3-Matrix-PC-tool-En.html" TargetMode="External"/><Relationship Id="rId2" Type="http://schemas.openxmlformats.org/officeDocument/2006/relationships/hyperlink" Target="http://www.vtrix.net/DM3/DM3-Picture-En.html" TargetMode="Externa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35"/>
  <sheetViews>
    <sheetView tabSelected="1" zoomScale="85" zoomScaleNormal="85" workbookViewId="0">
      <selection activeCell="A1" sqref="A1"/>
    </sheetView>
  </sheetViews>
  <sheetFormatPr defaultColWidth="9" defaultRowHeight="14.4" outlineLevelCol="6"/>
  <cols>
    <col min="1" max="1" width="5.62962962962963" customWidth="1"/>
    <col min="2" max="2" width="33.6666666666667" customWidth="1"/>
    <col min="3" max="3" width="42.7777777777778" customWidth="1"/>
    <col min="4" max="6" width="30.7777777777778" customWidth="1"/>
    <col min="7" max="7" width="56.3240740740741" customWidth="1"/>
    <col min="8" max="8" width="20" customWidth="1"/>
  </cols>
  <sheetData>
    <row r="1" s="1" customFormat="1" ht="20.4" spans="2:7">
      <c r="B1" s="42" t="s">
        <v>0</v>
      </c>
      <c r="C1" s="42"/>
      <c r="D1" s="42"/>
      <c r="E1" s="42"/>
      <c r="F1" s="42"/>
      <c r="G1" s="42"/>
    </row>
    <row r="2" ht="15.6" spans="1:7">
      <c r="A2" s="31" t="s">
        <v>1</v>
      </c>
      <c r="B2" s="31" t="s">
        <v>2</v>
      </c>
      <c r="C2" s="31" t="s">
        <v>3</v>
      </c>
      <c r="D2" s="62"/>
      <c r="E2" s="31" t="s">
        <v>4</v>
      </c>
      <c r="F2" s="17"/>
      <c r="G2" s="31" t="s">
        <v>5</v>
      </c>
    </row>
    <row r="3" ht="75" customHeight="1" spans="1:7">
      <c r="A3" s="32">
        <f>COUNTA(A$2:A2)</f>
        <v>1</v>
      </c>
      <c r="B3" s="34" t="s">
        <v>6</v>
      </c>
      <c r="C3" s="64" t="s">
        <v>7</v>
      </c>
      <c r="D3" s="38"/>
      <c r="E3" s="54"/>
      <c r="F3" s="54"/>
      <c r="G3" s="55" t="s">
        <v>8</v>
      </c>
    </row>
    <row r="4" ht="75" customHeight="1" spans="1:7">
      <c r="A4" s="32">
        <f>COUNTA(A$2:A3)</f>
        <v>2</v>
      </c>
      <c r="B4" s="34" t="s">
        <v>9</v>
      </c>
      <c r="C4" s="64" t="s">
        <v>10</v>
      </c>
      <c r="D4" s="38"/>
      <c r="E4" s="54"/>
      <c r="F4" s="54"/>
      <c r="G4" s="57" t="s">
        <v>11</v>
      </c>
    </row>
    <row r="5" ht="75" customHeight="1" spans="1:7">
      <c r="A5" s="32">
        <f>COUNTA(A$2:A4)</f>
        <v>3</v>
      </c>
      <c r="B5" s="34" t="s">
        <v>12</v>
      </c>
      <c r="C5" s="64" t="s">
        <v>13</v>
      </c>
      <c r="D5" s="38"/>
      <c r="E5" s="54"/>
      <c r="F5" s="54"/>
      <c r="G5" s="65"/>
    </row>
    <row r="6" s="63" customFormat="1" ht="75" customHeight="1" spans="1:7">
      <c r="A6" s="32">
        <f>COUNTA(A$2:A5)</f>
        <v>4</v>
      </c>
      <c r="B6" s="34" t="s">
        <v>14</v>
      </c>
      <c r="C6" s="64" t="s">
        <v>15</v>
      </c>
      <c r="D6" s="37"/>
      <c r="E6" s="37"/>
      <c r="F6" s="37"/>
      <c r="G6" s="17"/>
    </row>
    <row r="7" spans="1:7">
      <c r="A7" s="62"/>
      <c r="B7" s="62"/>
      <c r="C7" s="62"/>
      <c r="D7" s="62"/>
      <c r="E7" s="62"/>
      <c r="F7" s="62"/>
      <c r="G7" s="62"/>
    </row>
    <row r="8" s="40" customFormat="1" ht="20.4" spans="2:7">
      <c r="B8" s="42" t="s">
        <v>16</v>
      </c>
      <c r="C8" s="42"/>
      <c r="D8" s="42"/>
      <c r="E8" s="66"/>
      <c r="F8" s="41"/>
      <c r="G8" s="41"/>
    </row>
    <row r="9" s="2" customFormat="1" ht="75" customHeight="1" spans="1:7">
      <c r="A9" s="32">
        <v>1</v>
      </c>
      <c r="B9" s="34" t="s">
        <v>17</v>
      </c>
      <c r="C9" s="34" t="s">
        <v>18</v>
      </c>
      <c r="D9" s="67"/>
      <c r="E9" s="68"/>
      <c r="F9" s="68"/>
      <c r="G9" s="53" t="s">
        <v>19</v>
      </c>
    </row>
    <row r="10" s="2" customFormat="1" ht="75" customHeight="1" spans="1:7">
      <c r="A10" s="32">
        <v>5</v>
      </c>
      <c r="B10" s="34" t="s">
        <v>20</v>
      </c>
      <c r="C10" s="33" t="s">
        <v>21</v>
      </c>
      <c r="D10" s="67"/>
      <c r="E10" s="69"/>
      <c r="F10" s="69"/>
      <c r="G10" s="53" t="s">
        <v>22</v>
      </c>
    </row>
    <row r="11" s="2" customFormat="1" ht="75" customHeight="1" spans="1:7">
      <c r="A11" s="32">
        <v>5</v>
      </c>
      <c r="B11" s="34" t="s">
        <v>23</v>
      </c>
      <c r="C11" s="33" t="s">
        <v>24</v>
      </c>
      <c r="D11" s="67"/>
      <c r="E11" s="69"/>
      <c r="F11" s="69"/>
      <c r="G11" s="53" t="s">
        <v>25</v>
      </c>
    </row>
    <row r="12" s="2" customFormat="1" ht="75" customHeight="1" spans="1:7">
      <c r="A12" s="32">
        <v>6</v>
      </c>
      <c r="B12" s="34" t="s">
        <v>26</v>
      </c>
      <c r="C12" s="34" t="s">
        <v>27</v>
      </c>
      <c r="D12" s="17"/>
      <c r="E12" s="34"/>
      <c r="F12" s="17"/>
      <c r="G12" s="53" t="s">
        <v>28</v>
      </c>
    </row>
    <row r="13" s="2" customFormat="1" ht="75" customHeight="1" spans="1:7">
      <c r="A13" s="32">
        <v>6</v>
      </c>
      <c r="B13" s="34" t="s">
        <v>29</v>
      </c>
      <c r="C13" s="34" t="s">
        <v>30</v>
      </c>
      <c r="D13" s="17"/>
      <c r="E13" s="34"/>
      <c r="F13" s="17"/>
      <c r="G13" s="53" t="s">
        <v>31</v>
      </c>
    </row>
    <row r="14" s="2" customFormat="1" ht="75" customHeight="1" spans="1:7">
      <c r="A14" s="32">
        <f>A9+1</f>
        <v>2</v>
      </c>
      <c r="B14" s="34" t="s">
        <v>32</v>
      </c>
      <c r="C14" s="34" t="s">
        <v>33</v>
      </c>
      <c r="D14" s="67"/>
      <c r="E14" s="70"/>
      <c r="F14" s="70"/>
      <c r="G14" s="53" t="s">
        <v>34</v>
      </c>
    </row>
    <row r="15" s="2" customFormat="1" ht="75" customHeight="1" spans="1:7">
      <c r="A15" s="32">
        <f>A14+1</f>
        <v>3</v>
      </c>
      <c r="B15" s="34" t="s">
        <v>35</v>
      </c>
      <c r="C15" s="34" t="s">
        <v>36</v>
      </c>
      <c r="D15" s="67"/>
      <c r="E15" s="70"/>
      <c r="F15" s="70"/>
      <c r="G15" s="53" t="s">
        <v>37</v>
      </c>
    </row>
    <row r="16" s="2" customFormat="1" ht="75" customHeight="1" spans="1:7">
      <c r="A16" s="32">
        <f>A15+1</f>
        <v>4</v>
      </c>
      <c r="B16" s="34" t="s">
        <v>38</v>
      </c>
      <c r="C16" s="33" t="s">
        <v>39</v>
      </c>
      <c r="D16" s="67"/>
      <c r="E16" s="70"/>
      <c r="F16" s="70"/>
      <c r="G16" s="53" t="s">
        <v>40</v>
      </c>
    </row>
    <row r="17" s="2" customFormat="1" ht="75" customHeight="1" spans="1:7">
      <c r="A17" s="32">
        <v>7</v>
      </c>
      <c r="B17" s="34" t="s">
        <v>41</v>
      </c>
      <c r="C17" s="33" t="s">
        <v>42</v>
      </c>
      <c r="D17" s="67"/>
      <c r="E17" s="68"/>
      <c r="F17" s="68"/>
      <c r="G17" s="53" t="s">
        <v>43</v>
      </c>
    </row>
    <row r="18" s="2" customFormat="1" ht="40" hidden="1" customHeight="1" spans="1:7">
      <c r="A18" s="71">
        <f>A17+1</f>
        <v>8</v>
      </c>
      <c r="B18" s="72" t="s">
        <v>44</v>
      </c>
      <c r="C18" s="73" t="s">
        <v>45</v>
      </c>
      <c r="D18" s="74"/>
      <c r="E18" s="17"/>
      <c r="F18" s="17"/>
      <c r="G18" s="17"/>
    </row>
    <row r="19" s="40" customFormat="1" ht="20.4" spans="2:7">
      <c r="B19" s="42" t="s">
        <v>46</v>
      </c>
      <c r="C19" s="42"/>
      <c r="D19" s="42"/>
      <c r="E19" s="41"/>
      <c r="F19" s="41"/>
      <c r="G19" s="41"/>
    </row>
    <row r="20" s="2" customFormat="1" ht="75" customHeight="1" spans="1:7">
      <c r="A20" s="32">
        <v>2</v>
      </c>
      <c r="B20" s="34" t="s">
        <v>47</v>
      </c>
      <c r="C20" s="34" t="s">
        <v>48</v>
      </c>
      <c r="D20" s="67"/>
      <c r="E20" s="37"/>
      <c r="F20" s="37"/>
      <c r="G20" s="53" t="s">
        <v>49</v>
      </c>
    </row>
    <row r="21" s="2" customFormat="1" ht="75" customHeight="1" spans="1:7">
      <c r="A21" s="32">
        <v>1</v>
      </c>
      <c r="B21" s="34" t="s">
        <v>50</v>
      </c>
      <c r="C21" s="34" t="s">
        <v>18</v>
      </c>
      <c r="D21" s="2"/>
      <c r="E21" s="34"/>
      <c r="F21" s="17"/>
      <c r="G21" s="53" t="s">
        <v>51</v>
      </c>
    </row>
    <row r="22" s="2" customFormat="1" ht="75" customHeight="1" spans="1:7">
      <c r="A22" s="32">
        <v>7</v>
      </c>
      <c r="B22" s="34" t="s">
        <v>52</v>
      </c>
      <c r="C22" s="33" t="s">
        <v>53</v>
      </c>
      <c r="D22" s="35"/>
      <c r="E22" s="75"/>
      <c r="F22" s="75"/>
      <c r="G22" s="53" t="s">
        <v>54</v>
      </c>
    </row>
    <row r="23" s="2" customFormat="1" ht="75" customHeight="1" spans="1:7">
      <c r="A23" s="32">
        <v>7</v>
      </c>
      <c r="B23" s="34" t="s">
        <v>55</v>
      </c>
      <c r="C23" s="33" t="s">
        <v>56</v>
      </c>
      <c r="D23" s="35"/>
      <c r="E23" s="75"/>
      <c r="F23" s="75"/>
      <c r="G23" s="53" t="s">
        <v>57</v>
      </c>
    </row>
    <row r="24" s="2" customFormat="1" ht="75" customHeight="1" spans="1:7">
      <c r="A24" s="32">
        <v>6</v>
      </c>
      <c r="B24" s="34" t="s">
        <v>58</v>
      </c>
      <c r="C24" s="33" t="s">
        <v>59</v>
      </c>
      <c r="D24" s="17"/>
      <c r="E24" s="34"/>
      <c r="F24" s="17"/>
      <c r="G24" s="53" t="s">
        <v>60</v>
      </c>
    </row>
    <row r="25" s="2" customFormat="1" ht="75" customHeight="1" spans="1:7">
      <c r="A25" s="32">
        <v>6</v>
      </c>
      <c r="B25" s="34" t="s">
        <v>61</v>
      </c>
      <c r="C25" s="33" t="s">
        <v>30</v>
      </c>
      <c r="D25" s="17"/>
      <c r="E25" s="34"/>
      <c r="F25" s="17"/>
      <c r="G25" s="53" t="s">
        <v>62</v>
      </c>
    </row>
    <row r="26" s="2" customFormat="1" ht="75" customHeight="1" spans="1:7">
      <c r="A26" s="32">
        <v>3</v>
      </c>
      <c r="B26" s="34" t="s">
        <v>63</v>
      </c>
      <c r="C26" s="34" t="s">
        <v>33</v>
      </c>
      <c r="D26" s="67"/>
      <c r="E26" s="75"/>
      <c r="F26" s="75"/>
      <c r="G26" s="53" t="s">
        <v>64</v>
      </c>
    </row>
    <row r="27" s="2" customFormat="1" ht="75" customHeight="1" spans="1:7">
      <c r="A27" s="32">
        <v>4</v>
      </c>
      <c r="B27" s="34" t="s">
        <v>65</v>
      </c>
      <c r="C27" s="34" t="s">
        <v>36</v>
      </c>
      <c r="D27" s="67"/>
      <c r="E27" s="75"/>
      <c r="F27" s="75"/>
      <c r="G27" s="53" t="s">
        <v>66</v>
      </c>
    </row>
    <row r="28" s="2" customFormat="1" ht="75" customHeight="1" spans="1:7">
      <c r="A28" s="32">
        <v>5</v>
      </c>
      <c r="B28" s="34" t="s">
        <v>67</v>
      </c>
      <c r="C28" s="33" t="s">
        <v>68</v>
      </c>
      <c r="D28" s="35"/>
      <c r="E28" s="75"/>
      <c r="F28" s="75"/>
      <c r="G28" s="53" t="s">
        <v>69</v>
      </c>
    </row>
    <row r="29" s="2" customFormat="1" ht="75" customHeight="1" spans="1:7">
      <c r="A29" s="32">
        <v>8</v>
      </c>
      <c r="B29" s="34" t="s">
        <v>70</v>
      </c>
      <c r="C29" s="33" t="s">
        <v>71</v>
      </c>
      <c r="D29" s="67"/>
      <c r="E29" s="75"/>
      <c r="F29" s="75"/>
      <c r="G29" s="53" t="s">
        <v>72</v>
      </c>
    </row>
    <row r="30" s="2" customFormat="1" ht="40" hidden="1" customHeight="1" spans="1:7">
      <c r="A30" s="71">
        <f>A29+1</f>
        <v>9</v>
      </c>
      <c r="B30" s="72" t="s">
        <v>73</v>
      </c>
      <c r="C30" s="73" t="s">
        <v>74</v>
      </c>
      <c r="D30" s="76"/>
      <c r="E30" s="17"/>
      <c r="F30" s="17"/>
      <c r="G30" s="17"/>
    </row>
    <row r="31" s="2" customFormat="1" ht="40" customHeight="1" spans="1:7">
      <c r="A31" s="71"/>
      <c r="B31" s="72"/>
      <c r="C31" s="73"/>
      <c r="D31" s="76"/>
      <c r="E31" s="17"/>
      <c r="F31" s="17"/>
      <c r="G31" s="17"/>
    </row>
    <row r="32" s="40" customFormat="1" ht="20.4" spans="1:7">
      <c r="A32" s="66" t="s">
        <v>75</v>
      </c>
      <c r="B32" s="66"/>
      <c r="C32" s="66"/>
      <c r="D32" s="66"/>
      <c r="E32" s="41"/>
      <c r="F32" s="41"/>
      <c r="G32" s="41"/>
    </row>
    <row r="33" s="2" customFormat="1" ht="75" customHeight="1" spans="1:7">
      <c r="A33" s="32">
        <v>10</v>
      </c>
      <c r="B33" s="34" t="s">
        <v>76</v>
      </c>
      <c r="C33" s="33" t="s">
        <v>77</v>
      </c>
      <c r="D33" s="37"/>
      <c r="E33" s="37"/>
      <c r="F33" s="37"/>
      <c r="G33" s="60" t="s">
        <v>78</v>
      </c>
    </row>
    <row r="34" s="2" customFormat="1" ht="75" customHeight="1" spans="1:7">
      <c r="A34" s="32">
        <v>11</v>
      </c>
      <c r="B34" s="34" t="s">
        <v>79</v>
      </c>
      <c r="C34" s="33" t="s">
        <v>80</v>
      </c>
      <c r="D34" s="37"/>
      <c r="E34" s="37"/>
      <c r="F34" s="37" t="str">
        <f>_xlfn.DISPIMG("ID_098607F53B214230B66BDB3EEDA0FD94",1)</f>
        <v>=DISPIMG("ID_098607F53B214230B66BDB3EEDA0FD94",1)</v>
      </c>
      <c r="G34" s="60" t="s">
        <v>81</v>
      </c>
    </row>
    <row r="35" s="2" customFormat="1" ht="75" customHeight="1" spans="1:7">
      <c r="A35" s="32">
        <v>12</v>
      </c>
      <c r="B35" s="34" t="s">
        <v>82</v>
      </c>
      <c r="C35" s="33" t="s">
        <v>83</v>
      </c>
      <c r="D35" s="37"/>
      <c r="E35" s="37"/>
      <c r="F35" s="37"/>
      <c r="G35" s="60" t="s">
        <v>84</v>
      </c>
    </row>
  </sheetData>
  <mergeCells count="1">
    <mergeCell ref="A32:D32"/>
  </mergeCells>
  <hyperlinks>
    <hyperlink ref="G4" r:id="rId2" display="Photo, Picture, etc." tooltip="http://www.lytch.net/QVM/QVM-Picture-En.html"/>
    <hyperlink ref="G3" r:id="rId3" display="PC Tool&#10;User Manual: QVM&#10;RS232 Protocol&#10;Change UI of PC Tool&#10;Change UI of WebGUI&#10;Network Error&#10;USB to RS232 driver"/>
  </hyperlinks>
  <printOptions horizontalCentered="1"/>
  <pageMargins left="0.25" right="0.25" top="0.75" bottom="0.75" header="0.298611111111111" footer="0.298611111111111"/>
  <pageSetup paperSize="9" scale="43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22"/>
  <sheetViews>
    <sheetView zoomScale="85" zoomScaleNormal="85" workbookViewId="0">
      <selection activeCell="A1" sqref="A1"/>
    </sheetView>
  </sheetViews>
  <sheetFormatPr defaultColWidth="9" defaultRowHeight="14.4" outlineLevelCol="6"/>
  <cols>
    <col min="1" max="1" width="5.62962962962963" style="2" customWidth="1"/>
    <col min="2" max="2" width="33.6666666666667" style="2" customWidth="1"/>
    <col min="3" max="3" width="40.7777777777778" style="2" customWidth="1"/>
    <col min="4" max="6" width="30.7777777777778" style="2" customWidth="1"/>
    <col min="7" max="7" width="50.7777777777778" style="2" customWidth="1"/>
    <col min="8" max="8" width="26.7777777777778" style="2" customWidth="1"/>
    <col min="9" max="16379" width="9" style="2"/>
  </cols>
  <sheetData>
    <row r="1" s="40" customFormat="1" ht="20.4" spans="1:7">
      <c r="A1" s="41"/>
      <c r="B1" s="42" t="s">
        <v>85</v>
      </c>
      <c r="C1" s="42"/>
      <c r="D1" s="42"/>
      <c r="E1" s="42"/>
      <c r="F1" s="42"/>
      <c r="G1" s="41"/>
    </row>
    <row r="2" ht="15.6" spans="1:7">
      <c r="A2" s="31" t="s">
        <v>1</v>
      </c>
      <c r="B2" s="31" t="s">
        <v>2</v>
      </c>
      <c r="C2" s="31" t="s">
        <v>3</v>
      </c>
      <c r="D2" s="17" t="s">
        <v>4</v>
      </c>
      <c r="E2" s="17"/>
      <c r="F2" s="17"/>
      <c r="G2" s="17"/>
    </row>
    <row r="3" ht="75" customHeight="1" spans="1:7">
      <c r="A3" s="32">
        <f>COUNTA(A$2:A2)</f>
        <v>1</v>
      </c>
      <c r="B3" s="34" t="s">
        <v>86</v>
      </c>
      <c r="C3" s="34" t="s">
        <v>87</v>
      </c>
      <c r="D3" s="53"/>
      <c r="E3" s="51"/>
      <c r="F3" s="54"/>
      <c r="G3" s="55" t="s">
        <v>8</v>
      </c>
    </row>
    <row r="4" ht="75" customHeight="1" spans="1:7">
      <c r="A4" s="32">
        <f>COUNTA(A$2:A3)</f>
        <v>2</v>
      </c>
      <c r="B4" s="34" t="s">
        <v>88</v>
      </c>
      <c r="C4" s="34"/>
      <c r="D4" s="53"/>
      <c r="E4" s="51"/>
      <c r="F4" s="56"/>
      <c r="G4" s="57" t="s">
        <v>11</v>
      </c>
    </row>
    <row r="5" ht="75" customHeight="1" spans="1:7">
      <c r="A5" s="32">
        <f>COUNTA(A$2:A4)</f>
        <v>3</v>
      </c>
      <c r="B5" s="34" t="s">
        <v>89</v>
      </c>
      <c r="C5" s="34"/>
      <c r="D5" s="53"/>
      <c r="E5" s="51"/>
      <c r="F5" s="56"/>
      <c r="G5" s="17"/>
    </row>
    <row r="6" ht="75" customHeight="1" spans="1:7">
      <c r="A6" s="32">
        <f>COUNTA(A$2:A5)</f>
        <v>4</v>
      </c>
      <c r="B6" s="34" t="s">
        <v>90</v>
      </c>
      <c r="C6" s="34"/>
      <c r="D6" s="53"/>
      <c r="E6" s="51"/>
      <c r="F6" s="56"/>
      <c r="G6" s="17"/>
    </row>
    <row r="7" s="2" customFormat="1" ht="75" customHeight="1" spans="1:7">
      <c r="A7" s="32">
        <f>COUNTA(A$2:A6)</f>
        <v>5</v>
      </c>
      <c r="B7" s="34" t="s">
        <v>91</v>
      </c>
      <c r="C7" s="34"/>
      <c r="D7" s="51"/>
      <c r="E7" s="56"/>
      <c r="F7" s="53"/>
      <c r="G7" s="17"/>
    </row>
    <row r="8" spans="1:6">
      <c r="A8" s="58"/>
      <c r="B8" s="58"/>
      <c r="C8" s="58"/>
      <c r="D8" s="58"/>
      <c r="E8" s="58"/>
      <c r="F8" s="58"/>
    </row>
    <row r="9" s="40" customFormat="1" ht="20.4" spans="1:7">
      <c r="A9" s="41"/>
      <c r="B9" s="42" t="s">
        <v>92</v>
      </c>
      <c r="C9" s="42"/>
      <c r="D9" s="41"/>
      <c r="E9" s="41"/>
      <c r="F9" s="41"/>
      <c r="G9" s="41"/>
    </row>
    <row r="10" s="2" customFormat="1" ht="60" customHeight="1" spans="1:7">
      <c r="A10" s="32">
        <v>1</v>
      </c>
      <c r="B10" s="34" t="s">
        <v>93</v>
      </c>
      <c r="C10" s="34" t="s">
        <v>18</v>
      </c>
      <c r="D10" s="51"/>
      <c r="E10" s="51"/>
      <c r="F10" s="59"/>
      <c r="G10" s="53" t="s">
        <v>94</v>
      </c>
    </row>
    <row r="11" s="2" customFormat="1" ht="60" customHeight="1" spans="1:7">
      <c r="A11" s="32">
        <v>2</v>
      </c>
      <c r="B11" s="34" t="s">
        <v>95</v>
      </c>
      <c r="C11" s="33" t="s">
        <v>21</v>
      </c>
      <c r="D11" s="51"/>
      <c r="E11" s="53"/>
      <c r="F11" s="59"/>
      <c r="G11" s="60" t="s">
        <v>96</v>
      </c>
    </row>
    <row r="12" s="2" customFormat="1" ht="60" customHeight="1" spans="1:7">
      <c r="A12" s="32">
        <v>3</v>
      </c>
      <c r="B12" s="34" t="s">
        <v>97</v>
      </c>
      <c r="C12" s="33" t="s">
        <v>24</v>
      </c>
      <c r="D12" s="51"/>
      <c r="E12" s="53"/>
      <c r="F12" s="59"/>
      <c r="G12" s="60" t="s">
        <v>96</v>
      </c>
    </row>
    <row r="13" s="2" customFormat="1" ht="60" customHeight="1" spans="1:7">
      <c r="A13" s="32">
        <v>4</v>
      </c>
      <c r="B13" s="34" t="s">
        <v>98</v>
      </c>
      <c r="C13" s="34" t="s">
        <v>33</v>
      </c>
      <c r="D13" s="51"/>
      <c r="E13" s="51"/>
      <c r="F13" s="59"/>
      <c r="G13" s="61" t="s">
        <v>99</v>
      </c>
    </row>
    <row r="14" s="2" customFormat="1" ht="60" customHeight="1" spans="1:7">
      <c r="A14" s="32">
        <v>5</v>
      </c>
      <c r="B14" s="34" t="s">
        <v>100</v>
      </c>
      <c r="C14" s="34" t="s">
        <v>36</v>
      </c>
      <c r="D14" s="51"/>
      <c r="E14" s="51"/>
      <c r="F14" s="59"/>
      <c r="G14" s="61" t="s">
        <v>101</v>
      </c>
    </row>
    <row r="15" s="2" customFormat="1" ht="60" customHeight="1" spans="1:7">
      <c r="A15" s="32">
        <v>6</v>
      </c>
      <c r="B15" s="34" t="s">
        <v>102</v>
      </c>
      <c r="C15" s="33" t="s">
        <v>39</v>
      </c>
      <c r="D15" s="51"/>
      <c r="E15" s="51"/>
      <c r="F15" s="59"/>
      <c r="G15" s="61" t="s">
        <v>103</v>
      </c>
    </row>
    <row r="16" s="40" customFormat="1" ht="22.55" customHeight="1" spans="1:7">
      <c r="A16" s="41"/>
      <c r="B16" s="42" t="s">
        <v>104</v>
      </c>
      <c r="C16" s="42"/>
      <c r="D16" s="62"/>
      <c r="E16" s="62"/>
      <c r="F16" s="41"/>
      <c r="G16" s="41"/>
    </row>
    <row r="17" s="2" customFormat="1" ht="60" customHeight="1" spans="1:7">
      <c r="A17" s="32">
        <v>1</v>
      </c>
      <c r="B17" s="34" t="s">
        <v>105</v>
      </c>
      <c r="C17" s="34" t="s">
        <v>18</v>
      </c>
      <c r="D17" s="51"/>
      <c r="E17" s="51"/>
      <c r="F17" s="59"/>
      <c r="G17" s="61" t="s">
        <v>106</v>
      </c>
    </row>
    <row r="18" s="2" customFormat="1" ht="60" customHeight="1" spans="1:7">
      <c r="A18" s="32">
        <v>2</v>
      </c>
      <c r="B18" s="49" t="s">
        <v>107</v>
      </c>
      <c r="C18" s="34" t="s">
        <v>53</v>
      </c>
      <c r="D18" s="51"/>
      <c r="E18" s="51"/>
      <c r="F18" s="59"/>
      <c r="G18" s="60" t="s">
        <v>108</v>
      </c>
    </row>
    <row r="19" s="2" customFormat="1" ht="60" customHeight="1" spans="1:7">
      <c r="A19" s="32">
        <v>3</v>
      </c>
      <c r="B19" s="49" t="s">
        <v>109</v>
      </c>
      <c r="C19" s="34" t="s">
        <v>56</v>
      </c>
      <c r="D19" s="51"/>
      <c r="E19" s="51"/>
      <c r="F19" s="59"/>
      <c r="G19" s="60" t="s">
        <v>108</v>
      </c>
    </row>
    <row r="20" s="2" customFormat="1" ht="60" customHeight="1" spans="1:7">
      <c r="A20" s="32">
        <v>4</v>
      </c>
      <c r="B20" s="34" t="s">
        <v>110</v>
      </c>
      <c r="C20" s="34" t="s">
        <v>33</v>
      </c>
      <c r="D20" s="51"/>
      <c r="E20" s="51"/>
      <c r="F20" s="59"/>
      <c r="G20" s="61" t="s">
        <v>111</v>
      </c>
    </row>
    <row r="21" s="2" customFormat="1" ht="60" customHeight="1" spans="1:7">
      <c r="A21" s="32">
        <v>5</v>
      </c>
      <c r="B21" s="34" t="s">
        <v>112</v>
      </c>
      <c r="C21" s="34" t="s">
        <v>36</v>
      </c>
      <c r="D21" s="51"/>
      <c r="E21" s="53"/>
      <c r="F21" s="59"/>
      <c r="G21" s="61" t="s">
        <v>113</v>
      </c>
    </row>
    <row r="22" s="2" customFormat="1" ht="60" customHeight="1" spans="1:7">
      <c r="A22" s="32">
        <v>6</v>
      </c>
      <c r="B22" s="34" t="s">
        <v>114</v>
      </c>
      <c r="C22" s="33" t="s">
        <v>68</v>
      </c>
      <c r="D22" s="51"/>
      <c r="E22" s="51"/>
      <c r="F22" s="59"/>
      <c r="G22" s="61" t="s">
        <v>115</v>
      </c>
    </row>
  </sheetData>
  <mergeCells count="1">
    <mergeCell ref="C3:C7"/>
  </mergeCells>
  <hyperlinks>
    <hyperlink ref="G4" r:id="rId2" display="Photo, Picture, etc." tooltip="http://www.lytch.net/QVM/QVM-Picture-En.html"/>
    <hyperlink ref="G3" r:id="rId3" display="PC Tool&#10;User Manual: QVM&#10;RS232 Protocol&#10;Change UI of PC Tool&#10;Change UI of WebGUI&#10;Network Error&#10;USB to RS232 driver"/>
  </hyperlinks>
  <printOptions horizontalCentered="1"/>
  <pageMargins left="0.25" right="0.25" top="0.75" bottom="0.75" header="0.298611111111111" footer="0.298611111111111"/>
  <pageSetup paperSize="9" scale="45" orientation="portrait" horizontalDpi="6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25"/>
  <sheetViews>
    <sheetView zoomScale="85" zoomScaleNormal="85" workbookViewId="0">
      <selection activeCell="A1" sqref="A1"/>
    </sheetView>
  </sheetViews>
  <sheetFormatPr defaultColWidth="9" defaultRowHeight="13.8"/>
  <cols>
    <col min="1" max="1" width="5.62962962962963" style="2" customWidth="1"/>
    <col min="2" max="2" width="13.7314814814815" style="2" customWidth="1"/>
    <col min="3" max="3" width="13.5555555555556" style="2" customWidth="1"/>
    <col min="4" max="4" width="12.8888888888889" style="2" customWidth="1"/>
    <col min="5" max="5" width="19.8611111111111" style="2" customWidth="1"/>
    <col min="6" max="6" width="57.5092592592593" style="2" customWidth="1"/>
    <col min="7" max="10" width="30.7777777777778" style="2" customWidth="1"/>
    <col min="11" max="16384" width="9" style="2"/>
  </cols>
  <sheetData>
    <row r="1" s="40" customFormat="1" ht="20.4" spans="1:10">
      <c r="A1" s="41"/>
      <c r="B1" s="42" t="s">
        <v>116</v>
      </c>
      <c r="C1" s="42"/>
      <c r="D1" s="42"/>
      <c r="E1" s="42"/>
      <c r="F1" s="42"/>
      <c r="G1" s="42"/>
      <c r="H1" s="41"/>
      <c r="I1" s="41"/>
      <c r="J1" s="41"/>
    </row>
    <row r="2" ht="31.2" spans="1:10">
      <c r="A2" s="31" t="s">
        <v>1</v>
      </c>
      <c r="B2" s="31" t="s">
        <v>2</v>
      </c>
      <c r="C2" s="31" t="s">
        <v>117</v>
      </c>
      <c r="D2" s="31" t="s">
        <v>118</v>
      </c>
      <c r="E2" s="31" t="s">
        <v>119</v>
      </c>
      <c r="F2" s="31" t="s">
        <v>3</v>
      </c>
      <c r="G2" s="31" t="s">
        <v>4</v>
      </c>
      <c r="H2" s="17"/>
      <c r="I2" s="17"/>
      <c r="J2" s="17"/>
    </row>
    <row r="3" s="2" customFormat="1" ht="50" customHeight="1" spans="1:10">
      <c r="A3" s="32">
        <v>1</v>
      </c>
      <c r="B3" s="34" t="s">
        <v>120</v>
      </c>
      <c r="C3" s="34" t="s">
        <v>121</v>
      </c>
      <c r="D3" s="34" t="s">
        <v>118</v>
      </c>
      <c r="E3" s="34" t="s">
        <v>122</v>
      </c>
      <c r="F3" s="43" t="s">
        <v>123</v>
      </c>
      <c r="G3" s="35"/>
      <c r="H3" s="35"/>
      <c r="I3" s="35"/>
      <c r="J3" s="35"/>
    </row>
    <row r="4" ht="50" customHeight="1" spans="1:10">
      <c r="A4" s="32">
        <v>2</v>
      </c>
      <c r="B4" s="34" t="s">
        <v>124</v>
      </c>
      <c r="C4" s="34" t="s">
        <v>121</v>
      </c>
      <c r="D4" s="44" t="s">
        <v>125</v>
      </c>
      <c r="E4" s="34" t="s">
        <v>122</v>
      </c>
      <c r="F4" s="43" t="s">
        <v>126</v>
      </c>
      <c r="G4" s="35"/>
      <c r="H4" s="35"/>
      <c r="I4" s="35"/>
      <c r="J4" s="35"/>
    </row>
    <row r="5" s="2" customFormat="1" ht="50" customHeight="1" spans="1:10">
      <c r="A5" s="32">
        <v>3</v>
      </c>
      <c r="B5" s="34" t="s">
        <v>127</v>
      </c>
      <c r="C5" s="34" t="s">
        <v>121</v>
      </c>
      <c r="D5" s="44" t="s">
        <v>125</v>
      </c>
      <c r="E5" s="34" t="s">
        <v>122</v>
      </c>
      <c r="F5" s="43" t="s">
        <v>128</v>
      </c>
      <c r="G5" s="35"/>
      <c r="H5" s="35"/>
      <c r="I5" s="35"/>
      <c r="J5" s="35"/>
    </row>
    <row r="6" ht="45" customHeight="1" spans="1:10">
      <c r="A6" s="32">
        <v>4</v>
      </c>
      <c r="B6" s="34" t="s">
        <v>129</v>
      </c>
      <c r="C6" s="34" t="s">
        <v>130</v>
      </c>
      <c r="D6" s="45" t="s">
        <v>131</v>
      </c>
      <c r="E6" s="34" t="s">
        <v>132</v>
      </c>
      <c r="F6" s="34" t="s">
        <v>133</v>
      </c>
      <c r="G6" s="34"/>
      <c r="H6" s="17"/>
      <c r="I6" s="17"/>
      <c r="J6" s="17"/>
    </row>
    <row r="7" s="2" customFormat="1" ht="57" customHeight="1" spans="1:10">
      <c r="A7" s="32">
        <v>5</v>
      </c>
      <c r="B7" s="10" t="s">
        <v>134</v>
      </c>
      <c r="C7" s="34" t="s">
        <v>135</v>
      </c>
      <c r="D7" s="34" t="s">
        <v>118</v>
      </c>
      <c r="E7" s="34" t="s">
        <v>136</v>
      </c>
      <c r="F7" s="46" t="s">
        <v>137</v>
      </c>
      <c r="G7" s="35"/>
      <c r="H7" s="35"/>
      <c r="I7" s="35"/>
      <c r="J7" s="35"/>
    </row>
    <row r="8" ht="59" customHeight="1" spans="1:10">
      <c r="A8" s="32">
        <v>6</v>
      </c>
      <c r="B8" s="10" t="s">
        <v>138</v>
      </c>
      <c r="C8" s="34" t="s">
        <v>135</v>
      </c>
      <c r="D8" s="34" t="s">
        <v>118</v>
      </c>
      <c r="E8" s="34" t="s">
        <v>136</v>
      </c>
      <c r="F8" s="46" t="s">
        <v>139</v>
      </c>
      <c r="G8" s="35"/>
      <c r="H8" s="35"/>
      <c r="I8" s="35"/>
      <c r="J8" s="35"/>
    </row>
    <row r="9" spans="1:8">
      <c r="A9" s="17"/>
      <c r="B9" s="17"/>
      <c r="C9" s="17"/>
      <c r="D9" s="17"/>
      <c r="E9" s="17"/>
      <c r="F9" s="17"/>
      <c r="G9" s="17"/>
      <c r="H9" s="17"/>
    </row>
    <row r="10" s="25" customFormat="1" ht="20.4" spans="2:8">
      <c r="B10" s="42" t="s">
        <v>140</v>
      </c>
      <c r="C10" s="42"/>
      <c r="D10" s="42"/>
      <c r="E10" s="42"/>
      <c r="F10" s="42"/>
      <c r="G10" s="42"/>
      <c r="H10" s="47"/>
    </row>
    <row r="11" ht="31.2" spans="1:8">
      <c r="A11" s="31" t="s">
        <v>1</v>
      </c>
      <c r="B11" s="31" t="s">
        <v>2</v>
      </c>
      <c r="C11" s="31" t="s">
        <v>117</v>
      </c>
      <c r="D11" s="31" t="s">
        <v>118</v>
      </c>
      <c r="E11" s="31" t="s">
        <v>141</v>
      </c>
      <c r="F11" s="31" t="s">
        <v>3</v>
      </c>
      <c r="G11" s="31" t="s">
        <v>4</v>
      </c>
      <c r="H11" s="17"/>
    </row>
    <row r="12" ht="45" customHeight="1" spans="1:10">
      <c r="A12" s="32">
        <v>1</v>
      </c>
      <c r="B12" s="48" t="s">
        <v>142</v>
      </c>
      <c r="C12" s="34" t="s">
        <v>121</v>
      </c>
      <c r="D12" s="44" t="s">
        <v>125</v>
      </c>
      <c r="E12" s="34" t="s">
        <v>143</v>
      </c>
      <c r="F12" s="49" t="s">
        <v>144</v>
      </c>
      <c r="G12" s="35"/>
      <c r="H12" s="35"/>
      <c r="I12" s="35"/>
      <c r="J12" s="35"/>
    </row>
    <row r="13" ht="45" customHeight="1" spans="1:10">
      <c r="A13" s="32">
        <v>2</v>
      </c>
      <c r="B13" s="48" t="s">
        <v>145</v>
      </c>
      <c r="C13" s="34" t="s">
        <v>121</v>
      </c>
      <c r="D13" s="44" t="s">
        <v>125</v>
      </c>
      <c r="E13" s="34" t="s">
        <v>143</v>
      </c>
      <c r="F13" s="49" t="s">
        <v>146</v>
      </c>
      <c r="G13" s="35"/>
      <c r="H13" s="35"/>
      <c r="I13" s="35"/>
      <c r="J13" s="35"/>
    </row>
    <row r="14" s="2" customFormat="1" ht="45" customHeight="1" spans="1:10">
      <c r="A14" s="32">
        <v>3</v>
      </c>
      <c r="B14" s="48" t="s">
        <v>147</v>
      </c>
      <c r="C14" s="34" t="s">
        <v>121</v>
      </c>
      <c r="D14" s="44" t="s">
        <v>125</v>
      </c>
      <c r="E14" s="34" t="s">
        <v>143</v>
      </c>
      <c r="F14" s="49" t="s">
        <v>148</v>
      </c>
      <c r="G14" s="35"/>
      <c r="H14" s="35"/>
      <c r="I14" s="35"/>
      <c r="J14" s="35"/>
    </row>
    <row r="15" ht="64" customHeight="1" spans="1:10">
      <c r="A15" s="32">
        <v>4</v>
      </c>
      <c r="B15" s="48" t="s">
        <v>149</v>
      </c>
      <c r="C15" s="34" t="s">
        <v>130</v>
      </c>
      <c r="D15" s="44" t="s">
        <v>125</v>
      </c>
      <c r="E15" s="34" t="s">
        <v>143</v>
      </c>
      <c r="F15" s="50" t="s">
        <v>150</v>
      </c>
      <c r="G15" s="35"/>
      <c r="H15" s="35"/>
      <c r="I15" s="35"/>
      <c r="J15" s="35"/>
    </row>
    <row r="16" s="2" customFormat="1" ht="45" customHeight="1" spans="1:10">
      <c r="A16" s="32">
        <v>5</v>
      </c>
      <c r="B16" s="48" t="s">
        <v>151</v>
      </c>
      <c r="C16" s="34" t="s">
        <v>130</v>
      </c>
      <c r="D16" s="44" t="s">
        <v>125</v>
      </c>
      <c r="E16" s="34" t="s">
        <v>143</v>
      </c>
      <c r="F16" s="50" t="s">
        <v>152</v>
      </c>
      <c r="G16" s="51"/>
      <c r="H16" s="51"/>
      <c r="I16" s="51"/>
      <c r="J16" s="51"/>
    </row>
    <row r="17" ht="55" customHeight="1" spans="1:10">
      <c r="A17" s="32">
        <v>6</v>
      </c>
      <c r="B17" s="48" t="s">
        <v>153</v>
      </c>
      <c r="C17" s="34" t="s">
        <v>130</v>
      </c>
      <c r="D17" s="44" t="s">
        <v>125</v>
      </c>
      <c r="E17" s="34" t="s">
        <v>143</v>
      </c>
      <c r="F17" s="50" t="s">
        <v>154</v>
      </c>
      <c r="G17" s="35"/>
      <c r="H17" s="35"/>
      <c r="I17" s="35"/>
      <c r="J17" s="35"/>
    </row>
    <row r="18" spans="1:8">
      <c r="A18" s="52"/>
      <c r="B18" s="52"/>
      <c r="C18" s="52"/>
      <c r="D18" s="52"/>
      <c r="E18" s="52"/>
      <c r="F18" s="52"/>
      <c r="G18" s="52"/>
      <c r="H18" s="52"/>
    </row>
    <row r="19" s="25" customFormat="1" ht="20.4" spans="1:10">
      <c r="A19" s="47"/>
      <c r="B19" s="42" t="s">
        <v>155</v>
      </c>
      <c r="C19" s="42"/>
      <c r="D19" s="42"/>
      <c r="E19" s="42"/>
      <c r="F19" s="42"/>
      <c r="G19" s="42"/>
      <c r="H19" s="47"/>
      <c r="I19" s="47"/>
      <c r="J19" s="47"/>
    </row>
    <row r="20" s="2" customFormat="1" ht="15.6" spans="1:10">
      <c r="A20" s="31" t="s">
        <v>1</v>
      </c>
      <c r="B20" s="31" t="s">
        <v>2</v>
      </c>
      <c r="C20" s="31" t="s">
        <v>117</v>
      </c>
      <c r="D20" s="17"/>
      <c r="E20" s="31" t="s">
        <v>119</v>
      </c>
      <c r="F20" s="31" t="s">
        <v>3</v>
      </c>
      <c r="G20" s="31" t="s">
        <v>4</v>
      </c>
      <c r="H20" s="17"/>
      <c r="I20" s="17"/>
      <c r="J20" s="17"/>
    </row>
    <row r="21" s="2" customFormat="1" ht="60" customHeight="1" spans="1:10">
      <c r="A21" s="32">
        <v>1</v>
      </c>
      <c r="B21" s="33" t="s">
        <v>156</v>
      </c>
      <c r="C21" s="34" t="s">
        <v>135</v>
      </c>
      <c r="D21" s="39" t="s">
        <v>118</v>
      </c>
      <c r="E21" s="34" t="s">
        <v>157</v>
      </c>
      <c r="F21" s="43" t="s">
        <v>158</v>
      </c>
      <c r="G21" s="37"/>
      <c r="H21" s="37"/>
      <c r="I21" s="37"/>
      <c r="J21" s="37"/>
    </row>
    <row r="22" s="2" customFormat="1" ht="60" customHeight="1" spans="1:10">
      <c r="A22" s="32">
        <v>2</v>
      </c>
      <c r="B22" s="33" t="s">
        <v>159</v>
      </c>
      <c r="C22" s="34" t="s">
        <v>135</v>
      </c>
      <c r="D22" s="39" t="s">
        <v>118</v>
      </c>
      <c r="E22" s="34" t="s">
        <v>157</v>
      </c>
      <c r="F22" s="43" t="s">
        <v>160</v>
      </c>
      <c r="G22" s="37"/>
      <c r="H22" s="35"/>
      <c r="I22" s="37"/>
      <c r="J22" s="35"/>
    </row>
    <row r="23" s="2" customFormat="1" ht="60" customHeight="1" spans="1:10">
      <c r="A23" s="32">
        <v>3</v>
      </c>
      <c r="B23" s="33" t="s">
        <v>161</v>
      </c>
      <c r="C23" s="34" t="s">
        <v>135</v>
      </c>
      <c r="D23" s="39" t="s">
        <v>118</v>
      </c>
      <c r="E23" s="34" t="s">
        <v>157</v>
      </c>
      <c r="F23" s="43" t="s">
        <v>162</v>
      </c>
      <c r="G23" s="37"/>
      <c r="H23" s="35"/>
      <c r="I23" s="37"/>
      <c r="J23" s="35"/>
    </row>
    <row r="24" s="2" customFormat="1" ht="60" customHeight="1" spans="1:10">
      <c r="A24" s="32">
        <v>4</v>
      </c>
      <c r="B24" s="33" t="s">
        <v>163</v>
      </c>
      <c r="C24" s="34" t="s">
        <v>135</v>
      </c>
      <c r="D24" s="39" t="s">
        <v>118</v>
      </c>
      <c r="E24" s="34" t="s">
        <v>157</v>
      </c>
      <c r="F24" s="43" t="s">
        <v>164</v>
      </c>
      <c r="G24" s="37"/>
      <c r="H24" s="17"/>
      <c r="I24" s="17"/>
      <c r="J24" s="17"/>
    </row>
    <row r="25" s="2" customFormat="1" ht="60" customHeight="1" spans="1:10">
      <c r="A25" s="32">
        <v>5</v>
      </c>
      <c r="B25" s="33" t="s">
        <v>165</v>
      </c>
      <c r="C25" s="34" t="s">
        <v>135</v>
      </c>
      <c r="D25" s="45" t="s">
        <v>131</v>
      </c>
      <c r="E25" s="34" t="s">
        <v>166</v>
      </c>
      <c r="F25" s="43" t="s">
        <v>167</v>
      </c>
      <c r="G25" s="37"/>
      <c r="H25" s="37"/>
      <c r="I25" s="37"/>
      <c r="J25" s="17"/>
    </row>
  </sheetData>
  <conditionalFormatting sqref="F3">
    <cfRule type="containsText" dxfId="0" priority="81" operator="between" text="不再采购">
      <formula>NOT(ISERROR(SEARCH("不再采购",F3)))</formula>
    </cfRule>
    <cfRule type="containsText" dxfId="0" priority="82" operator="between" text="!!">
      <formula>NOT(ISERROR(SEARCH("!!",F3)))</formula>
    </cfRule>
  </conditionalFormatting>
  <conditionalFormatting sqref="F4">
    <cfRule type="containsText" dxfId="0" priority="79" operator="between" text="不再采购">
      <formula>NOT(ISERROR(SEARCH("不再采购",F4)))</formula>
    </cfRule>
    <cfRule type="containsText" dxfId="0" priority="80" operator="between" text="!!">
      <formula>NOT(ISERROR(SEARCH("!!",F4)))</formula>
    </cfRule>
  </conditionalFormatting>
  <conditionalFormatting sqref="F5">
    <cfRule type="containsText" dxfId="0" priority="63" operator="between" text="不再采购">
      <formula>NOT(ISERROR(SEARCH("不再采购",F5)))</formula>
    </cfRule>
    <cfRule type="containsText" dxfId="0" priority="64" operator="between" text="!!">
      <formula>NOT(ISERROR(SEARCH("!!",F5)))</formula>
    </cfRule>
  </conditionalFormatting>
  <conditionalFormatting sqref="F7">
    <cfRule type="containsText" dxfId="0" priority="10" operator="between" text="!!">
      <formula>NOT(ISERROR(SEARCH("!!",F7)))</formula>
    </cfRule>
    <cfRule type="containsText" dxfId="0" priority="9" operator="between" text="不再采购">
      <formula>NOT(ISERROR(SEARCH("不再采购",F7)))</formula>
    </cfRule>
  </conditionalFormatting>
  <conditionalFormatting sqref="F8">
    <cfRule type="containsText" dxfId="0" priority="2" operator="between" text="!!">
      <formula>NOT(ISERROR(SEARCH("!!",F8)))</formula>
    </cfRule>
    <cfRule type="containsText" dxfId="0" priority="1" operator="between" text="不再采购">
      <formula>NOT(ISERROR(SEARCH("不再采购",F8)))</formula>
    </cfRule>
  </conditionalFormatting>
  <conditionalFormatting sqref="F14">
    <cfRule type="containsText" dxfId="0" priority="73" operator="between" text="不再采购">
      <formula>NOT(ISERROR(SEARCH("不再采购",F14)))</formula>
    </cfRule>
    <cfRule type="containsText" dxfId="0" priority="74" operator="between" text="!!">
      <formula>NOT(ISERROR(SEARCH("!!",F14)))</formula>
    </cfRule>
  </conditionalFormatting>
  <conditionalFormatting sqref="F21">
    <cfRule type="containsText" dxfId="0" priority="39" operator="between" text="不再采购">
      <formula>NOT(ISERROR(SEARCH("不再采购",F21)))</formula>
    </cfRule>
    <cfRule type="containsText" dxfId="0" priority="40" operator="between" text="!!">
      <formula>NOT(ISERROR(SEARCH("!!",F21)))</formula>
    </cfRule>
  </conditionalFormatting>
  <conditionalFormatting sqref="F22">
    <cfRule type="containsText" dxfId="0" priority="27" operator="between" text="不再采购">
      <formula>NOT(ISERROR(SEARCH("不再采购",F22)))</formula>
    </cfRule>
    <cfRule type="containsText" dxfId="0" priority="28" operator="between" text="!!">
      <formula>NOT(ISERROR(SEARCH("!!",F22)))</formula>
    </cfRule>
  </conditionalFormatting>
  <conditionalFormatting sqref="F23">
    <cfRule type="containsText" dxfId="0" priority="25" operator="between" text="不再采购">
      <formula>NOT(ISERROR(SEARCH("不再采购",F23)))</formula>
    </cfRule>
    <cfRule type="containsText" dxfId="0" priority="26" operator="between" text="!!">
      <formula>NOT(ISERROR(SEARCH("!!",F23)))</formula>
    </cfRule>
  </conditionalFormatting>
  <conditionalFormatting sqref="F24">
    <cfRule type="containsText" dxfId="0" priority="11" operator="between" text="不再采购">
      <formula>NOT(ISERROR(SEARCH("不再采购",F24)))</formula>
    </cfRule>
    <cfRule type="containsText" dxfId="0" priority="12" operator="between" text="!!">
      <formula>NOT(ISERROR(SEARCH("!!",F24)))</formula>
    </cfRule>
  </conditionalFormatting>
  <conditionalFormatting sqref="F25">
    <cfRule type="containsText" dxfId="0" priority="67" operator="between" text="不再采购">
      <formula>NOT(ISERROR(SEARCH("不再采购",F25)))</formula>
    </cfRule>
    <cfRule type="containsText" dxfId="0" priority="68" operator="between" text="!!">
      <formula>NOT(ISERROR(SEARCH("!!",F25)))</formula>
    </cfRule>
  </conditionalFormatting>
  <conditionalFormatting sqref="F12 F16">
    <cfRule type="containsText" dxfId="0" priority="71" operator="between" text="不再采购">
      <formula>NOT(ISERROR(SEARCH("不再采购",F12)))</formula>
    </cfRule>
    <cfRule type="containsText" dxfId="0" priority="72" operator="between" text="!!">
      <formula>NOT(ISERROR(SEARCH("!!",F12)))</formula>
    </cfRule>
  </conditionalFormatting>
  <conditionalFormatting sqref="F17 F15 F13">
    <cfRule type="containsText" dxfId="0" priority="69" operator="between" text="不再采购">
      <formula>NOT(ISERROR(SEARCH("不再采购",F13)))</formula>
    </cfRule>
    <cfRule type="containsText" dxfId="0" priority="70" operator="between" text="!!">
      <formula>NOT(ISERROR(SEARCH("!!",F13)))</formula>
    </cfRule>
  </conditionalFormatting>
  <printOptions horizontalCentered="1"/>
  <pageMargins left="0.25" right="0.25" top="0.75" bottom="0.75" header="0.298611111111111" footer="0.298611111111111"/>
  <pageSetup paperSize="9" scale="60" orientation="landscape" horizontalDpi="6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4"/>
  <sheetViews>
    <sheetView zoomScale="85" zoomScaleNormal="85" workbookViewId="0">
      <selection activeCell="A1" sqref="A1"/>
    </sheetView>
  </sheetViews>
  <sheetFormatPr defaultColWidth="9" defaultRowHeight="14.4" outlineLevelRow="3" outlineLevelCol="7"/>
  <cols>
    <col min="1" max="1" width="5.62962962962963" customWidth="1"/>
    <col min="2" max="2" width="15.287037037037" customWidth="1"/>
    <col min="3" max="3" width="8.77777777777778" customWidth="1"/>
    <col min="4" max="4" width="62.7777777777778" customWidth="1"/>
    <col min="5" max="8" width="30.7777777777778" customWidth="1"/>
  </cols>
  <sheetData>
    <row r="1" s="24" customFormat="1" ht="20.4" spans="2:7">
      <c r="B1" s="26" t="s">
        <v>168</v>
      </c>
      <c r="C1" s="27"/>
      <c r="D1" s="27"/>
      <c r="E1" s="28"/>
      <c r="F1" s="29"/>
      <c r="G1" s="30"/>
    </row>
    <row r="2" ht="15.6" spans="1:6">
      <c r="A2" s="31" t="s">
        <v>1</v>
      </c>
      <c r="B2" s="31" t="s">
        <v>2</v>
      </c>
      <c r="C2" s="31" t="s">
        <v>117</v>
      </c>
      <c r="D2" s="31" t="s">
        <v>3</v>
      </c>
      <c r="E2" s="31" t="s">
        <v>4</v>
      </c>
      <c r="F2" s="17"/>
    </row>
    <row r="3" ht="55.2" customHeight="1" spans="1:8">
      <c r="A3" s="32">
        <f>COUNTA(A$2:A2)</f>
        <v>1</v>
      </c>
      <c r="B3" s="39" t="s">
        <v>169</v>
      </c>
      <c r="C3" s="34" t="s">
        <v>170</v>
      </c>
      <c r="D3" s="34" t="s">
        <v>171</v>
      </c>
      <c r="E3" s="35"/>
      <c r="F3" s="35"/>
      <c r="G3" s="35"/>
      <c r="H3" s="35"/>
    </row>
    <row r="4" ht="55.2" customHeight="1" spans="1:8">
      <c r="A4" s="32">
        <f>COUNTA(A$2:A3)</f>
        <v>2</v>
      </c>
      <c r="B4" s="39" t="s">
        <v>172</v>
      </c>
      <c r="C4" s="34" t="s">
        <v>173</v>
      </c>
      <c r="D4" s="34" t="s">
        <v>174</v>
      </c>
      <c r="E4" s="35"/>
      <c r="F4" s="35"/>
      <c r="G4" s="35"/>
      <c r="H4" s="35"/>
    </row>
  </sheetData>
  <printOptions horizontalCentered="1"/>
  <pageMargins left="0.25" right="0.25" top="0.75" bottom="0.75" header="0.298611111111111" footer="0.298611111111111"/>
  <pageSetup paperSize="9" scale="75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10"/>
  <sheetViews>
    <sheetView zoomScale="85" zoomScaleNormal="85" workbookViewId="0">
      <selection activeCell="A1" sqref="A1"/>
    </sheetView>
  </sheetViews>
  <sheetFormatPr defaultColWidth="9" defaultRowHeight="14.4" outlineLevelCol="7"/>
  <cols>
    <col min="1" max="1" width="5.62962962962963" customWidth="1"/>
    <col min="2" max="2" width="13" customWidth="1"/>
    <col min="3" max="3" width="25.6666666666667" customWidth="1"/>
    <col min="4" max="4" width="62.7777777777778" customWidth="1"/>
    <col min="5" max="8" width="30.7777777777778" customWidth="1"/>
  </cols>
  <sheetData>
    <row r="1" s="24" customFormat="1" ht="20.4" spans="2:8">
      <c r="B1" s="26" t="s">
        <v>175</v>
      </c>
      <c r="C1" s="27"/>
      <c r="D1" s="27"/>
      <c r="E1" s="28"/>
      <c r="F1" s="29"/>
      <c r="G1" s="29"/>
      <c r="H1" s="30"/>
    </row>
    <row r="2" ht="15.6" spans="1:7">
      <c r="A2" s="31" t="s">
        <v>1</v>
      </c>
      <c r="B2" s="31" t="s">
        <v>2</v>
      </c>
      <c r="C2" s="31" t="s">
        <v>117</v>
      </c>
      <c r="D2" s="31" t="s">
        <v>3</v>
      </c>
      <c r="E2" s="31" t="s">
        <v>4</v>
      </c>
      <c r="F2" s="17"/>
      <c r="G2" s="17"/>
    </row>
    <row r="3" ht="105.6" customHeight="1" spans="1:7">
      <c r="A3" s="32">
        <f>COUNTA(A$2:A2)</f>
        <v>1</v>
      </c>
      <c r="B3" s="33" t="s">
        <v>176</v>
      </c>
      <c r="C3" s="34" t="s">
        <v>135</v>
      </c>
      <c r="D3" s="34" t="s">
        <v>177</v>
      </c>
      <c r="E3" s="35"/>
      <c r="F3" s="35"/>
      <c r="G3" s="35"/>
    </row>
    <row r="4" s="25" customFormat="1" ht="20.4" spans="2:8">
      <c r="B4" s="26" t="s">
        <v>178</v>
      </c>
      <c r="C4" s="27"/>
      <c r="D4" s="27"/>
      <c r="E4" s="28"/>
      <c r="F4" s="29"/>
      <c r="G4" s="29"/>
      <c r="H4" s="36"/>
    </row>
    <row r="5" s="2" customFormat="1" ht="15.6" spans="1:7">
      <c r="A5" s="31" t="s">
        <v>1</v>
      </c>
      <c r="B5" s="31" t="s">
        <v>2</v>
      </c>
      <c r="C5" s="31" t="s">
        <v>117</v>
      </c>
      <c r="D5" s="31" t="s">
        <v>3</v>
      </c>
      <c r="E5" s="31" t="s">
        <v>4</v>
      </c>
      <c r="F5" s="17"/>
      <c r="G5" s="17"/>
    </row>
    <row r="6" s="2" customFormat="1" ht="92.4" customHeight="1" spans="1:8">
      <c r="A6" s="32">
        <v>1</v>
      </c>
      <c r="B6" s="33" t="s">
        <v>179</v>
      </c>
      <c r="C6" s="34" t="s">
        <v>180</v>
      </c>
      <c r="D6" s="34" t="s">
        <v>181</v>
      </c>
      <c r="E6" s="37"/>
      <c r="F6" s="35"/>
      <c r="G6" s="35"/>
      <c r="H6" s="35"/>
    </row>
    <row r="7" s="24" customFormat="1" ht="20.4" spans="2:8">
      <c r="B7" s="26" t="s">
        <v>182</v>
      </c>
      <c r="C7" s="27"/>
      <c r="D7" s="27"/>
      <c r="E7" s="28"/>
      <c r="F7" s="29"/>
      <c r="G7" s="29"/>
      <c r="H7" s="30"/>
    </row>
    <row r="8" ht="15.6" spans="1:7">
      <c r="A8" s="31" t="s">
        <v>1</v>
      </c>
      <c r="B8" s="31" t="s">
        <v>2</v>
      </c>
      <c r="C8" s="31" t="s">
        <v>117</v>
      </c>
      <c r="D8" s="31" t="s">
        <v>3</v>
      </c>
      <c r="E8" s="31" t="s">
        <v>4</v>
      </c>
      <c r="F8" s="17"/>
      <c r="G8" s="17"/>
    </row>
    <row r="9" ht="60" customHeight="1" spans="1:8">
      <c r="A9" s="32">
        <f>COUNTA(A$8:A8)</f>
        <v>1</v>
      </c>
      <c r="B9" s="33" t="s">
        <v>183</v>
      </c>
      <c r="C9" s="34" t="s">
        <v>184</v>
      </c>
      <c r="D9" s="34" t="s">
        <v>185</v>
      </c>
      <c r="E9" s="35"/>
      <c r="F9" s="35"/>
      <c r="G9" s="35"/>
      <c r="H9" s="35"/>
    </row>
    <row r="10" ht="60" customHeight="1" spans="1:7">
      <c r="A10" s="32">
        <f>COUNTA(A$8:A9)</f>
        <v>2</v>
      </c>
      <c r="B10" s="33" t="s">
        <v>186</v>
      </c>
      <c r="C10" s="34" t="s">
        <v>187</v>
      </c>
      <c r="D10" s="34" t="s">
        <v>188</v>
      </c>
      <c r="E10" s="38"/>
      <c r="F10" s="17"/>
      <c r="G10" s="17"/>
    </row>
  </sheetData>
  <printOptions horizontalCentered="1"/>
  <pageMargins left="0.25" right="0.25" top="0.75" bottom="0.75" header="0.298611111111111" footer="0.298611111111111"/>
  <pageSetup paperSize="9" scale="75" orientation="landscape" horizontalDpi="6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32"/>
  <sheetViews>
    <sheetView zoomScale="70" zoomScaleNormal="70" workbookViewId="0">
      <selection activeCell="A1" sqref="A1"/>
    </sheetView>
  </sheetViews>
  <sheetFormatPr defaultColWidth="9" defaultRowHeight="14.4" outlineLevelCol="6"/>
  <cols>
    <col min="1" max="1" width="5.62962962962963" customWidth="1"/>
    <col min="2" max="2" width="33.6666666666667" customWidth="1"/>
    <col min="3" max="4" width="40.7777777777778" customWidth="1"/>
    <col min="5" max="5" width="26.1388888888889" customWidth="1"/>
    <col min="6" max="6" width="29.0185185185185" customWidth="1"/>
    <col min="7" max="7" width="27.5277777777778"/>
  </cols>
  <sheetData>
    <row r="1" s="1" customFormat="1" ht="20.4" spans="1:7">
      <c r="A1" s="3"/>
      <c r="B1" s="4" t="s">
        <v>189</v>
      </c>
      <c r="C1" s="5"/>
      <c r="D1" s="5"/>
      <c r="E1" s="5"/>
      <c r="F1" s="5"/>
      <c r="G1" s="6"/>
    </row>
    <row r="2" ht="15.6" spans="1:7">
      <c r="A2" s="7" t="s">
        <v>1</v>
      </c>
      <c r="B2" s="7" t="s">
        <v>2</v>
      </c>
      <c r="C2" s="7" t="s">
        <v>3</v>
      </c>
      <c r="D2" s="7" t="s">
        <v>4</v>
      </c>
      <c r="E2" s="8"/>
      <c r="F2" s="8"/>
      <c r="G2" s="8"/>
    </row>
    <row r="3" ht="75" customHeight="1" spans="1:7">
      <c r="A3" s="9">
        <f>COUNTA(A$2:A2)</f>
        <v>1</v>
      </c>
      <c r="B3" s="10" t="s">
        <v>190</v>
      </c>
      <c r="C3" s="10" t="s">
        <v>87</v>
      </c>
      <c r="D3" s="10"/>
      <c r="E3" s="8"/>
      <c r="F3" s="8"/>
      <c r="G3" s="8"/>
    </row>
    <row r="4" ht="75" customHeight="1" spans="1:7">
      <c r="A4" s="9">
        <f>COUNTA(A$2:A3)</f>
        <v>2</v>
      </c>
      <c r="B4" s="10" t="s">
        <v>191</v>
      </c>
      <c r="C4" s="10"/>
      <c r="D4" s="10"/>
      <c r="E4" s="8"/>
      <c r="F4" s="8"/>
      <c r="G4" s="8"/>
    </row>
    <row r="5" ht="119" customHeight="1" spans="1:7">
      <c r="A5" s="9">
        <f>COUNTA(A$2:A4)</f>
        <v>3</v>
      </c>
      <c r="B5" s="10" t="s">
        <v>192</v>
      </c>
      <c r="C5" s="10"/>
      <c r="D5" s="10"/>
      <c r="E5" s="8"/>
      <c r="F5" s="8"/>
      <c r="G5" s="8"/>
    </row>
    <row r="6" ht="75" customHeight="1" spans="1:7">
      <c r="A6" s="9">
        <f>COUNTA(A$2:A5)</f>
        <v>4</v>
      </c>
      <c r="B6" s="10" t="s">
        <v>193</v>
      </c>
      <c r="C6" s="10"/>
      <c r="D6" s="10"/>
      <c r="E6" s="8"/>
      <c r="F6" s="8"/>
      <c r="G6" s="8"/>
    </row>
    <row r="7" customFormat="1" ht="75" customHeight="1" spans="1:7">
      <c r="A7" s="9">
        <f>COUNTA(A$2:A6)</f>
        <v>5</v>
      </c>
      <c r="B7" s="10" t="s">
        <v>194</v>
      </c>
      <c r="C7" s="10"/>
      <c r="D7" s="10"/>
      <c r="E7" s="8"/>
      <c r="F7" s="8"/>
      <c r="G7" s="8"/>
    </row>
    <row r="9" s="2" customFormat="1" ht="13.8" spans="1:6">
      <c r="A9" s="11"/>
      <c r="B9" s="12" t="s">
        <v>195</v>
      </c>
      <c r="C9" s="13"/>
      <c r="D9" s="13"/>
      <c r="E9" s="14"/>
      <c r="F9" s="11"/>
    </row>
    <row r="10" s="2" customFormat="1" ht="60" customHeight="1" spans="1:7">
      <c r="A10" s="9">
        <f>COUNTA(B$9:B9)</f>
        <v>1</v>
      </c>
      <c r="B10" s="10" t="s">
        <v>196</v>
      </c>
      <c r="C10" s="10" t="s">
        <v>197</v>
      </c>
      <c r="D10" s="15" t="s">
        <v>198</v>
      </c>
      <c r="E10" s="16"/>
      <c r="F10" s="16"/>
      <c r="G10" s="17"/>
    </row>
    <row r="11" s="2" customFormat="1" ht="60" customHeight="1" spans="1:7">
      <c r="A11" s="9">
        <f>COUNTA(A$9:A10)</f>
        <v>1</v>
      </c>
      <c r="B11" s="10" t="s">
        <v>199</v>
      </c>
      <c r="C11" s="10" t="s">
        <v>200</v>
      </c>
      <c r="D11" s="15" t="s">
        <v>201</v>
      </c>
      <c r="E11" s="10"/>
      <c r="F11" s="8"/>
      <c r="G11" s="17"/>
    </row>
    <row r="12" s="2" customFormat="1" ht="60" customHeight="1" spans="1:7">
      <c r="A12" s="9">
        <f>COUNTA(A$9:A11)</f>
        <v>2</v>
      </c>
      <c r="B12" s="10" t="s">
        <v>202</v>
      </c>
      <c r="C12" s="10" t="s">
        <v>203</v>
      </c>
      <c r="D12" s="15" t="s">
        <v>101</v>
      </c>
      <c r="E12" s="16"/>
      <c r="F12" s="16"/>
      <c r="G12" s="17"/>
    </row>
    <row r="13" s="2" customFormat="1" ht="60" customHeight="1" spans="1:7">
      <c r="A13" s="9">
        <f>COUNTA(A$9:A12)</f>
        <v>3</v>
      </c>
      <c r="B13" s="10" t="s">
        <v>204</v>
      </c>
      <c r="C13" s="18" t="s">
        <v>205</v>
      </c>
      <c r="D13" s="15" t="s">
        <v>103</v>
      </c>
      <c r="E13" s="16"/>
      <c r="F13" s="16"/>
      <c r="G13" s="17"/>
    </row>
    <row r="14" s="2" customFormat="1" ht="60" customHeight="1" spans="1:7">
      <c r="A14" s="9">
        <f>COUNTA(A$9:A13)</f>
        <v>4</v>
      </c>
      <c r="B14" s="10" t="s">
        <v>206</v>
      </c>
      <c r="C14" s="18" t="s">
        <v>207</v>
      </c>
      <c r="D14" s="15" t="s">
        <v>208</v>
      </c>
      <c r="E14" s="10"/>
      <c r="F14" s="19"/>
      <c r="G14" s="17"/>
    </row>
    <row r="15" s="2" customFormat="1" ht="60" customHeight="1" spans="1:7">
      <c r="A15" s="9">
        <f>COUNTA(A$9:A14)</f>
        <v>5</v>
      </c>
      <c r="B15" s="10" t="s">
        <v>209</v>
      </c>
      <c r="C15" s="18" t="s">
        <v>207</v>
      </c>
      <c r="D15" s="15" t="s">
        <v>210</v>
      </c>
      <c r="E15" s="10"/>
      <c r="F15" s="19"/>
      <c r="G15" s="17"/>
    </row>
    <row r="16" s="2" customFormat="1" ht="60" customHeight="1" spans="1:7">
      <c r="A16" s="9">
        <f>COUNTA(A$9:A15)</f>
        <v>6</v>
      </c>
      <c r="B16" s="10" t="s">
        <v>211</v>
      </c>
      <c r="C16" s="18" t="s">
        <v>212</v>
      </c>
      <c r="D16" s="15" t="s">
        <v>213</v>
      </c>
      <c r="E16" s="8"/>
      <c r="F16" s="8"/>
      <c r="G16" s="17"/>
    </row>
    <row r="17" s="2" customFormat="1" ht="60" customHeight="1" spans="1:7">
      <c r="A17" s="9">
        <f>COUNTA(A$9:A16)</f>
        <v>7</v>
      </c>
      <c r="B17" s="20" t="s">
        <v>214</v>
      </c>
      <c r="C17" s="10" t="s">
        <v>215</v>
      </c>
      <c r="D17" s="15" t="s">
        <v>216</v>
      </c>
      <c r="E17" s="8"/>
      <c r="F17" s="8"/>
      <c r="G17" s="17"/>
    </row>
    <row r="18" s="2" customFormat="1" ht="60" customHeight="1" spans="1:7">
      <c r="A18" s="9">
        <f>COUNTA(A$9:A17)</f>
        <v>8</v>
      </c>
      <c r="B18" s="10" t="s">
        <v>217</v>
      </c>
      <c r="C18" s="10" t="s">
        <v>218</v>
      </c>
      <c r="D18" s="15" t="s">
        <v>219</v>
      </c>
      <c r="E18" s="8"/>
      <c r="F18" s="19"/>
      <c r="G18" s="17"/>
    </row>
    <row r="19" s="2" customFormat="1" ht="60" customHeight="1" spans="1:7">
      <c r="A19" s="9">
        <f>COUNTA(A$9:A18)</f>
        <v>9</v>
      </c>
      <c r="B19" s="10" t="s">
        <v>220</v>
      </c>
      <c r="C19" s="10" t="s">
        <v>218</v>
      </c>
      <c r="D19" s="15" t="s">
        <v>221</v>
      </c>
      <c r="E19" s="8"/>
      <c r="F19" s="19"/>
      <c r="G19" s="17"/>
    </row>
    <row r="20" s="2" customFormat="1" ht="60" customHeight="1" spans="1:7">
      <c r="A20" s="9">
        <f>COUNTA(A$9:A19)</f>
        <v>10</v>
      </c>
      <c r="B20" s="20" t="s">
        <v>222</v>
      </c>
      <c r="C20" s="10" t="s">
        <v>223</v>
      </c>
      <c r="D20" s="15" t="s">
        <v>224</v>
      </c>
      <c r="E20" s="10"/>
      <c r="F20" s="8"/>
      <c r="G20" s="17"/>
    </row>
    <row r="21" s="2" customFormat="1" ht="13.8" spans="1:7">
      <c r="A21" s="8"/>
      <c r="B21" s="21" t="s">
        <v>225</v>
      </c>
      <c r="C21" s="21"/>
      <c r="D21" s="21"/>
      <c r="E21" s="21"/>
      <c r="F21" s="8"/>
      <c r="G21" s="17"/>
    </row>
    <row r="22" s="2" customFormat="1" ht="60" customHeight="1" spans="1:7">
      <c r="A22" s="9">
        <f>COUNTA(B$21:B21)</f>
        <v>1</v>
      </c>
      <c r="B22" s="22" t="s">
        <v>226</v>
      </c>
      <c r="C22" s="22" t="s">
        <v>227</v>
      </c>
      <c r="D22" s="15" t="s">
        <v>228</v>
      </c>
      <c r="E22" s="10"/>
      <c r="F22" s="8"/>
      <c r="G22" s="17"/>
    </row>
    <row r="23" s="2" customFormat="1" ht="60" customHeight="1" spans="1:7">
      <c r="A23" s="9">
        <f>COUNTA(A$21:A22)</f>
        <v>1</v>
      </c>
      <c r="B23" s="22" t="s">
        <v>229</v>
      </c>
      <c r="C23" s="22" t="s">
        <v>230</v>
      </c>
      <c r="D23" s="15" t="s">
        <v>231</v>
      </c>
      <c r="E23" s="10"/>
      <c r="F23" s="8"/>
      <c r="G23" s="17"/>
    </row>
    <row r="24" s="2" customFormat="1" ht="60" customHeight="1" spans="1:7">
      <c r="A24" s="9">
        <f>COUNTA(A$21:A23)</f>
        <v>2</v>
      </c>
      <c r="B24" s="22" t="s">
        <v>232</v>
      </c>
      <c r="C24" s="22" t="s">
        <v>233</v>
      </c>
      <c r="D24" s="15" t="s">
        <v>113</v>
      </c>
      <c r="E24" s="10"/>
      <c r="F24" s="8"/>
      <c r="G24" s="17"/>
    </row>
    <row r="25" s="2" customFormat="1" ht="60" customHeight="1" spans="1:7">
      <c r="A25" s="9">
        <f>COUNTA(A$21:A24)</f>
        <v>3</v>
      </c>
      <c r="B25" s="22" t="s">
        <v>234</v>
      </c>
      <c r="C25" s="22" t="s">
        <v>235</v>
      </c>
      <c r="D25" s="15" t="s">
        <v>115</v>
      </c>
      <c r="E25" s="10"/>
      <c r="F25" s="8"/>
      <c r="G25" s="17"/>
    </row>
    <row r="26" s="2" customFormat="1" ht="60" customHeight="1" spans="1:7">
      <c r="A26" s="9">
        <f>COUNTA(A$21:A25)</f>
        <v>4</v>
      </c>
      <c r="B26" s="23" t="s">
        <v>236</v>
      </c>
      <c r="C26" s="22" t="s">
        <v>237</v>
      </c>
      <c r="D26" s="15" t="s">
        <v>238</v>
      </c>
      <c r="E26" s="10"/>
      <c r="F26" s="19"/>
      <c r="G26" s="17"/>
    </row>
    <row r="27" s="2" customFormat="1" ht="60" customHeight="1" spans="1:7">
      <c r="A27" s="9">
        <f>COUNTA(A$21:A26)</f>
        <v>5</v>
      </c>
      <c r="B27" s="23" t="s">
        <v>239</v>
      </c>
      <c r="C27" s="22" t="s">
        <v>237</v>
      </c>
      <c r="D27" s="15" t="s">
        <v>240</v>
      </c>
      <c r="E27" s="10"/>
      <c r="F27" s="19"/>
      <c r="G27" s="17"/>
    </row>
    <row r="28" s="2" customFormat="1" ht="60" customHeight="1" spans="1:7">
      <c r="A28" s="9">
        <f>COUNTA(A$21:A27)</f>
        <v>6</v>
      </c>
      <c r="B28" s="23" t="s">
        <v>241</v>
      </c>
      <c r="C28" s="22" t="s">
        <v>242</v>
      </c>
      <c r="D28" s="15" t="s">
        <v>243</v>
      </c>
      <c r="E28" s="10"/>
      <c r="F28" s="8"/>
      <c r="G28" s="17"/>
    </row>
    <row r="29" s="2" customFormat="1" ht="60" customHeight="1" spans="1:7">
      <c r="A29" s="9">
        <f>COUNTA(A$21:A28)</f>
        <v>7</v>
      </c>
      <c r="B29" s="20" t="s">
        <v>244</v>
      </c>
      <c r="C29" s="10" t="s">
        <v>245</v>
      </c>
      <c r="D29" s="15" t="s">
        <v>106</v>
      </c>
      <c r="E29" s="8"/>
      <c r="F29" s="8"/>
      <c r="G29" s="17"/>
    </row>
    <row r="30" s="2" customFormat="1" ht="60" customHeight="1" spans="1:7">
      <c r="A30" s="9">
        <f>COUNTA(A$21:A29)</f>
        <v>8</v>
      </c>
      <c r="B30" s="20" t="s">
        <v>246</v>
      </c>
      <c r="C30" s="10" t="s">
        <v>247</v>
      </c>
      <c r="D30" s="15" t="s">
        <v>248</v>
      </c>
      <c r="E30" s="8"/>
      <c r="F30" s="19"/>
      <c r="G30" s="17"/>
    </row>
    <row r="31" s="2" customFormat="1" ht="60" customHeight="1" spans="1:7">
      <c r="A31" s="9">
        <f>COUNTA(A$21:A30)</f>
        <v>9</v>
      </c>
      <c r="B31" s="20" t="s">
        <v>249</v>
      </c>
      <c r="C31" s="10" t="s">
        <v>247</v>
      </c>
      <c r="D31" s="15" t="s">
        <v>250</v>
      </c>
      <c r="E31" s="8"/>
      <c r="F31" s="19"/>
      <c r="G31" s="17"/>
    </row>
    <row r="32" s="2" customFormat="1" ht="60" customHeight="1" spans="1:7">
      <c r="A32" s="9">
        <f>COUNTA(A$21:A31)</f>
        <v>10</v>
      </c>
      <c r="B32" s="20" t="s">
        <v>251</v>
      </c>
      <c r="C32" s="10" t="s">
        <v>252</v>
      </c>
      <c r="D32" s="15" t="s">
        <v>253</v>
      </c>
      <c r="E32" s="10"/>
      <c r="F32" s="8"/>
      <c r="G32" s="17"/>
    </row>
  </sheetData>
  <mergeCells count="1">
    <mergeCell ref="C3:C7"/>
  </mergeCells>
  <printOptions horizontalCentered="1"/>
  <pageMargins left="0.25" right="0.25" top="0.75" bottom="0.75" header="0.298611111111111" footer="0.298611111111111"/>
  <pageSetup paperSize="9" scale="49" orientation="portrait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D12" sqref="D12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Quad-Ch</vt:lpstr>
      <vt:lpstr>Dual-Ch</vt:lpstr>
      <vt:lpstr>1U matrix &amp; switcher</vt:lpstr>
      <vt:lpstr>AVIP</vt:lpstr>
      <vt:lpstr>Extender</vt:lpstr>
      <vt:lpstr>Dual-Ch-EOL</vt:lpstr>
      <vt:lpstr>WpsReserved_CellImgList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hua.li</dc:creator>
  <cp:lastModifiedBy>李华&amp;深圳里奇</cp:lastModifiedBy>
  <dcterms:created xsi:type="dcterms:W3CDTF">2019-11-12T00:34:00Z</dcterms:created>
  <dcterms:modified xsi:type="dcterms:W3CDTF">2025-01-14T08:01:27Z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C386B69E6DC14F8DB67CF13948FD0B10_13</vt:lpwstr>
  </property>
</Properties>
</file>